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31" i="1" l="1"/>
  <c r="D105" i="1" l="1"/>
  <c r="A71" i="1"/>
  <c r="A72" i="1" s="1"/>
</calcChain>
</file>

<file path=xl/sharedStrings.xml><?xml version="1.0" encoding="utf-8"?>
<sst xmlns="http://schemas.openxmlformats.org/spreadsheetml/2006/main" count="524" uniqueCount="265">
  <si>
    <t>STT</t>
  </si>
  <si>
    <t>Nội dung công việc</t>
  </si>
  <si>
    <t>Đơn vị
tính</t>
  </si>
  <si>
    <t>Làm rõ thông tin</t>
  </si>
  <si>
    <t>PHẦN KẾT CẤU THÉP</t>
  </si>
  <si>
    <t>A</t>
  </si>
  <si>
    <t>Cổng chính và Văn phòng BĐH</t>
  </si>
  <si>
    <t>I</t>
  </si>
  <si>
    <t>Cổng chính công trình</t>
  </si>
  <si>
    <t>Cung cấp và thi công lắp đặt cổng dự án bao gồm cả sơn hoàn thiện (không bao gốm biển thông tin dự án)</t>
  </si>
  <si>
    <t>kg</t>
  </si>
  <si>
    <t>Tôn bịt 1.2 ly cổng dự án bao gồm cả sơn hoàn thiện</t>
  </si>
  <si>
    <t>m2</t>
  </si>
  <si>
    <t>Bản lề cổng</t>
  </si>
  <si>
    <t>bộ</t>
  </si>
  <si>
    <t>Cụm bánh xe cổng</t>
  </si>
  <si>
    <t>Chốt cổng</t>
  </si>
  <si>
    <t>II</t>
  </si>
  <si>
    <t>Văn phòng Ban điều hành</t>
  </si>
  <si>
    <t>Sắt thép mái văn phòng BĐH</t>
  </si>
  <si>
    <t>Mái tôn văn phòng cách nhiệt PU tole sóng màu trắng sữa</t>
  </si>
  <si>
    <t>Tôn úp nóc văn phòng BĐH</t>
  </si>
  <si>
    <t>md</t>
  </si>
  <si>
    <t>Máng thu nước mái văn phòng BĐH</t>
  </si>
  <si>
    <t>m</t>
  </si>
  <si>
    <t>Vách bao che vách ngăn dùng tấm panel EPS dày 0,35mm+50mmm+0,35mm màu trắng sữa</t>
  </si>
  <si>
    <t>Khung giá thép V4 kho hồ sơ (W0.6mxH2m)</t>
  </si>
  <si>
    <t>Bỏ mâm gỗ, nhà thầu chào lại theo kg, thép V4 dày 4mm</t>
  </si>
  <si>
    <t>Cửa ra vào văn phòng BĐH
Nhôm hệ Việt Pháp màu nâu, kính dán an toàn 6.38 màu trắng, phụ kiện đồng bộ</t>
  </si>
  <si>
    <t>Làm rõ loại nhôm, loại kính</t>
  </si>
  <si>
    <t>Cung cấp và lắp đặt hệ gia cường cửa đi, vách EPS hoặc các cấu kiện khác bằng thép hộp</t>
  </si>
  <si>
    <t>Trần thạch cao xương nổi 60x60cm văn phòng BĐH bao gồm khung xương đồng bộ (chưa bao gồm thép hộp treo trần cần bổ sung)</t>
  </si>
  <si>
    <t>Sửa lại trần thạch cao</t>
  </si>
  <si>
    <t>Khoan và lắp bulong nở thép D20 dài 20cm</t>
  </si>
  <si>
    <t>cái</t>
  </si>
  <si>
    <t>Bỏ keo ramset</t>
  </si>
  <si>
    <t>Cung cấp máy phát điện phục vụ thi công (bao gồm cả nhiên liệu)</t>
  </si>
  <si>
    <t>ca</t>
  </si>
  <si>
    <t>Bên A cấp 400m dây điện để nhà thầu thi công, ko cần sử dụng máy phát</t>
  </si>
  <si>
    <t>Cung cấp và lắp đặt cột cờ bằng Inox 304 cao 6m
Đường kính D89-76-63,5mm dày 1,5mm, bản mã chân 300x300x10mm, bóng tròn inox D100 đỉnh cột, cáp inox 4ly, 01 tăng đơ, 02 puly inox 304, cán cờ inox d16</t>
  </si>
  <si>
    <t>Làm rõ chi tiết</t>
  </si>
  <si>
    <t>Cung cấp và lắp đặt cửa sổ nhôm kính kích thước 1100x900mm, cửa mở 2 cánh, nhôm hệ Việt Pháp màu nâu, kính dán an toàn 6.38 màu trắng, phụ kiện đồng bộ</t>
  </si>
  <si>
    <t>Cung cấp và thi công bắn tôn 1 lớp dày 0.35mm mái văn phòng BĐH</t>
  </si>
  <si>
    <t>Cung cấp và thi công đường ống thoát nước mái ống D90, nhựa tiền phong (bao gồm cả cút, chếch và vật tư phụ)</t>
  </si>
  <si>
    <t>B</t>
  </si>
  <si>
    <t>Hàng rào bao quanh công trình</t>
  </si>
  <si>
    <t>Hàng rào cao 2,45m bao quanh công trình bằng tôn dầy 0.3mm trụ thép hộp 40x40x1.8 mm</t>
  </si>
  <si>
    <t>Nhà thầu chào lại theo chi tiết bên dưới</t>
  </si>
  <si>
    <t>Sản xuất, gia công và lắp dựng thép hộp, thép hình</t>
  </si>
  <si>
    <t>Sản xuất, gia công và lắp dựng thép tròn</t>
  </si>
  <si>
    <t>Nhà thầu chào cả vật tư thép</t>
  </si>
  <si>
    <t>Cung cấp và lắp đặt tôn chấn màu xanh dày 0,3 mm</t>
  </si>
  <si>
    <t>Bê tông trụ hàng rào trộn thủ công mác 200 đá 1x2</t>
  </si>
  <si>
    <t>m3</t>
  </si>
  <si>
    <t>Ván khuôn trụ hàng rào</t>
  </si>
  <si>
    <t>C</t>
  </si>
  <si>
    <t>Cổng phụ</t>
  </si>
  <si>
    <t xml:space="preserve">Cổng xếp mở đẩy hai bên bằng thép rộng 8m </t>
  </si>
  <si>
    <t>E</t>
  </si>
  <si>
    <t>Khu lán trại</t>
  </si>
  <si>
    <t>Lán trại công nhân</t>
  </si>
  <si>
    <t>Quây tôn xung quanh và ngăn phòng dày 0.3mm</t>
  </si>
  <si>
    <t>Lợp mái bằng tôn chống nóng dày 0.42mm</t>
  </si>
  <si>
    <t>Tôn úp nóc, úp sườn</t>
  </si>
  <si>
    <t>Sản xuất, lắp dựng hệ kèo thép V50x50x5</t>
  </si>
  <si>
    <t>Nhà thầu chào bao gồm cả cung cấp và thi công lắp dựng</t>
  </si>
  <si>
    <t>Sản xuất, lắp dựng khung đỡ kèo thép hộp 75x75x2</t>
  </si>
  <si>
    <t>nt</t>
  </si>
  <si>
    <t>Sản xuất, lắp dựng hệ khung kèo thép hộp 25x50x1.2 bao xung quanh lán và khung cửa</t>
  </si>
  <si>
    <t>Sản xuất, lắp dựng xà gồ thép hộp 40x40x1.2</t>
  </si>
  <si>
    <t>Sản xuất, thi công liên kết hệ khung và kèo bằng bản mã 150x150x10</t>
  </si>
  <si>
    <t>Lắp đặt kết cấu thép khác, lắp đặt vỏ bao che</t>
  </si>
  <si>
    <t>Bỏ vì đã tính ở các mục trên</t>
  </si>
  <si>
    <t>Cung cấp, lắp đặt bản lề cửa</t>
  </si>
  <si>
    <t>Cung cấp, lắp đặt chốt cửa</t>
  </si>
  <si>
    <t>Khu vệ sinh công nhân</t>
  </si>
  <si>
    <t>Cung cấp, lắp đặt tôn 0.3mm</t>
  </si>
  <si>
    <t>Sản xuất, lắp dựng thép hộp 25x50x1.2</t>
  </si>
  <si>
    <t>Lắp đặt các kết cấu thép khác, lắp đặt vỏ bao che</t>
  </si>
  <si>
    <t>Bỏ vì đã tính ở mục trên</t>
  </si>
  <si>
    <t>V</t>
  </si>
  <si>
    <t>Lắp dựng hàng rào khu lán trại</t>
  </si>
  <si>
    <t xml:space="preserve">Gia công lắp dựng thép tròn D16, L=500 </t>
  </si>
  <si>
    <t>Sản xuất, lắp dựng thép hộp 50x50x1.2 làm trụ và thanh chống</t>
  </si>
  <si>
    <t>Cung cấp, lắp đặt tôn màu trắng sữa dày 0.4mm</t>
  </si>
  <si>
    <t>VI</t>
  </si>
  <si>
    <t>Bếp ăn BCH và kho</t>
  </si>
  <si>
    <t>Cung cấp, lắp đặt tôn quây xung quanh và ngăn phòng dày 0.3mm</t>
  </si>
  <si>
    <t>Cung cấp và thi công lợp mái bằng tôn chống nóng dày 0.42mm</t>
  </si>
  <si>
    <t>Cung cấp và thi công tôn úp nóc, úp sườn</t>
  </si>
  <si>
    <t>VIII</t>
  </si>
  <si>
    <t>Sản xuất, lắp dựng khung thép V75x75x5mm</t>
  </si>
  <si>
    <t>tấn</t>
  </si>
  <si>
    <t>Sản xuất, lắp dựng kết cấu thép bằng thép hộp mạ kẽm 50x100x2,0mm</t>
  </si>
  <si>
    <t>Sản xuất, lắp đặt bản mã 100x60x8mm</t>
  </si>
  <si>
    <t>IX</t>
  </si>
  <si>
    <t>Nhà bảo vệ</t>
  </si>
  <si>
    <t>Nhà bảo vệ gia công sẵn khung thép hộp và bao quang bằng tôn 0.3 mm</t>
  </si>
  <si>
    <t>Chưa có thiết kế, nhà thầu chào theo đơn giá các đầu việc bên dưới</t>
  </si>
  <si>
    <t>PHẦN XÂY DỰNG KHÁC</t>
  </si>
  <si>
    <t>Móng cổng + Xây chèn khu văn phòng</t>
  </si>
  <si>
    <t>Móng, trụ cổng</t>
  </si>
  <si>
    <t>Máy xúc PC140, làm đất, san gạt mặt bằng, dọn hữu cơ, đào hố móng (~5m2)</t>
  </si>
  <si>
    <t>Giờ</t>
  </si>
  <si>
    <t>Nhà thầu chào trọn gói toàn bộ phần việc này</t>
  </si>
  <si>
    <t>Sửa đất thủ công</t>
  </si>
  <si>
    <t>Nilon lót nền, chống mất nước bê tông</t>
  </si>
  <si>
    <t>Đổ bê tông mác 300#</t>
  </si>
  <si>
    <t>Gia công lắp dựng ván khuôn</t>
  </si>
  <si>
    <t>Gia công, lắp dựng cốt thép 10&lt;D&lt;=18</t>
  </si>
  <si>
    <t>Tấn</t>
  </si>
  <si>
    <t>Đánh nhẵn mặt bê tông bằng máy</t>
  </si>
  <si>
    <t>Bỏ phần việc này</t>
  </si>
  <si>
    <t>Sơn vạch kẻ đường màu vàng -  đen</t>
  </si>
  <si>
    <t>Khoan cắm thép D12a150 gờ chắn cổng</t>
  </si>
  <si>
    <t>Lỗ</t>
  </si>
  <si>
    <t>Hoàn thiện khu văn phòng làm việc BĐH</t>
  </si>
  <si>
    <t>Nhà thầu xây trát trước khi Bên A đặt container</t>
  </si>
  <si>
    <t>Xây tường thẳng 110</t>
  </si>
  <si>
    <t>Trát tường ngoài nhà bằng vữa XM50#, dày 15</t>
  </si>
  <si>
    <t>Đổi từ mác 75 về mác 50</t>
  </si>
  <si>
    <t>Công tác cán nền bằng vữa XM50#, dày 3cm</t>
  </si>
  <si>
    <t>Ghi rõ mác 50</t>
  </si>
  <si>
    <t>Thi công lát nền, gạch 600x600mm</t>
  </si>
  <si>
    <t>Sơn ngoài nhà 2 lớp màu</t>
  </si>
  <si>
    <t>Đặt con kê bê tông, hạ container</t>
  </si>
  <si>
    <t>Công</t>
  </si>
  <si>
    <t>Nhà thầu chào trọn gói toàn bộ phần việc này: Hạ container và cẩu lắp vào vị trí, sử dụng cục mẫu ???</t>
  </si>
  <si>
    <t>Cắt khe co giãn bê tông</t>
  </si>
  <si>
    <t>Xây tường thẳng 110, cao 150, ngăn nước chân hàng rào</t>
  </si>
  <si>
    <t>Bê tông nền đường đổ thủ công mác 200</t>
  </si>
  <si>
    <r>
      <rPr>
        <strike/>
        <sz val="13"/>
        <rFont val="Times New Roman"/>
        <family val="1"/>
      </rPr>
      <t>Lấp đất tận dụng từ đào móng</t>
    </r>
    <r>
      <rPr>
        <sz val="13"/>
        <rFont val="Times New Roman"/>
        <family val="1"/>
      </rPr>
      <t xml:space="preserve">
San đất tận dụng </t>
    </r>
  </si>
  <si>
    <t>Đổi phần việc thành San đất tận dụng, 1500m2</t>
  </si>
  <si>
    <t>Nilon chống mất nước BT</t>
  </si>
  <si>
    <t>Bê tông mác 200 dày 100 đổ nền</t>
  </si>
  <si>
    <t>Đào đất bằng máy</t>
  </si>
  <si>
    <t>Bê tông đổ thủ công, bê tông nền mác 200</t>
  </si>
  <si>
    <t>Bê tông tấm đan mác 200</t>
  </si>
  <si>
    <t>Láng nền, đánh màu đáy bể vữa mác 75 dày 5cm</t>
  </si>
  <si>
    <t>Bổ sung đánh màu</t>
  </si>
  <si>
    <t>Ván khuôn</t>
  </si>
  <si>
    <t>Tường xây gạch chỉ đặc</t>
  </si>
  <si>
    <t>Trát tường xây vữa mác 75</t>
  </si>
  <si>
    <t>Lắp đặt tấm đan bể phốt</t>
  </si>
  <si>
    <t>Lấp cát tôn nền</t>
  </si>
  <si>
    <t>Ốp, Lát gạch nhà VS</t>
  </si>
  <si>
    <t>Xí xổm</t>
  </si>
  <si>
    <t>Cái</t>
  </si>
  <si>
    <t>Thép D&lt;=10</t>
  </si>
  <si>
    <t>Bản lề cửa</t>
  </si>
  <si>
    <t>Chốt cửa</t>
  </si>
  <si>
    <t>Van xả nước</t>
  </si>
  <si>
    <t>Ống thoát D110</t>
  </si>
  <si>
    <t>Ống thoát D90 thông các ngăn bể</t>
  </si>
  <si>
    <t>Lấp đất hố móng bể phốt</t>
  </si>
  <si>
    <t>100m3</t>
  </si>
  <si>
    <t>III</t>
  </si>
  <si>
    <t>Bể nước sinh hoạt</t>
  </si>
  <si>
    <t>Bê tông mác 250</t>
  </si>
  <si>
    <t>Láng nền đáy bể vữa mác 75 dày 5cm</t>
  </si>
  <si>
    <t>Đánh màu thành bể</t>
  </si>
  <si>
    <t xml:space="preserve">Lớp đá 1x2 dày 300 </t>
  </si>
  <si>
    <t>Lớp than củi dày 200</t>
  </si>
  <si>
    <t>Lớp cát vàng lọc dày 600</t>
  </si>
  <si>
    <t>Sản xuất, lắp đặt Thép hộp 50x50x2 đỡ téc nước</t>
  </si>
  <si>
    <t>Téc nước nhựa 2000l</t>
  </si>
  <si>
    <t>Giếng khoan</t>
  </si>
  <si>
    <t>Nhà thầu chào bổ sung</t>
  </si>
  <si>
    <t>Ống nhựa D42 (C4) cấp nước bể lọc, WC</t>
  </si>
  <si>
    <t>Vòi nước</t>
  </si>
  <si>
    <t>Lắp dựng hàng rào</t>
  </si>
  <si>
    <t>Bê tông mác 200# (bê tông bên A cấp)</t>
  </si>
  <si>
    <t>VII</t>
  </si>
  <si>
    <t>Hố ga thu nước lán trại</t>
  </si>
  <si>
    <t>Đào đất thủ công</t>
  </si>
  <si>
    <t>Bê tông mác 200#</t>
  </si>
  <si>
    <t>Tường xây 95 gạch chỉ đặc</t>
  </si>
  <si>
    <t>Ống thoát nước D110</t>
  </si>
  <si>
    <t>PHẦN CƠ ĐIỆN</t>
  </si>
  <si>
    <t>Cung cấp, lắp đặt hệ thống điện khu văn phòng Ban Điều Hành</t>
  </si>
  <si>
    <t>Bổ sung phần việc chưa có trong thư mời thầu</t>
  </si>
  <si>
    <t>Tủ sắt lắp nổi 300x400x250, loại trong nhà 1 lớp cánh, sơn tĩnh điện</t>
  </si>
  <si>
    <t>MCB 3P-63A-10kA</t>
  </si>
  <si>
    <t>MCB 3P 20A-10kA</t>
  </si>
  <si>
    <t>MCB 1P 20A-10kA</t>
  </si>
  <si>
    <t>MCB 1P 16A-10kA</t>
  </si>
  <si>
    <t>Cáp CU/XLPE/PVC (4x10) mm2</t>
  </si>
  <si>
    <t>Ống luồn dây HDPE 50x40</t>
  </si>
  <si>
    <t>Măng sông nối ống HDPE 50x40</t>
  </si>
  <si>
    <t>Ổ cắm đôi 3 chấu</t>
  </si>
  <si>
    <t>Bộ</t>
  </si>
  <si>
    <t>Công tắc 3 hạt 1 chiều + mặt chữ nhật</t>
  </si>
  <si>
    <t>Đế nhựa chữ nhật lắp nổi 70x120x34</t>
  </si>
  <si>
    <t>Đèn pha LED 200W-220V ánh sáng trắng</t>
  </si>
  <si>
    <t>Đèn LED downlight 24w lắp âm trần</t>
  </si>
  <si>
    <t xml:space="preserve">Ống cứng luồn dây PVC D20 lắp âm </t>
  </si>
  <si>
    <t>Ống cứng luồn dây PVC D20 lắp nổi</t>
  </si>
  <si>
    <t>Dây cu/pvc 1x1,5mm2 màu đỏ</t>
  </si>
  <si>
    <t>Dây cu/pvc 1x1,5mm2 màu đen</t>
  </si>
  <si>
    <t>Dây cu/pvc 1x2,5mm2 màu đỏ</t>
  </si>
  <si>
    <t>Dây cu/pvc 1x2,5mm2 màu đen</t>
  </si>
  <si>
    <t>Dây cu/pvc 1x4mm2 màu đỏ</t>
  </si>
  <si>
    <t>Dây cu/pvc 1x4mm2 màu đen</t>
  </si>
  <si>
    <t>Dây mạng CAT 6</t>
  </si>
  <si>
    <t>Siwtch mạng TP-LINK 4 cổng lan</t>
  </si>
  <si>
    <t>Vật tư phụ: măng xông, kẹp, băng dính, vít nở, vít bắn tôn….</t>
  </si>
  <si>
    <t>Lô</t>
  </si>
  <si>
    <t>Nhân công lắp đặt</t>
  </si>
  <si>
    <t>Lắp đặt Điều hòa khu văn phòng</t>
  </si>
  <si>
    <t>Ống nhựa Upvc d27 thoát nước ngưng điều hòa</t>
  </si>
  <si>
    <t>Ống bảo ôn nước ngưng 28x10mm</t>
  </si>
  <si>
    <t>Ống đồng D9.5 dày 0.81mm</t>
  </si>
  <si>
    <t>Ống đồng D19.1 dày 0.81mm (Mua dạng cuộn tròn)</t>
  </si>
  <si>
    <t>Cút đồng D19.1</t>
  </si>
  <si>
    <t>Ống bảo ôn ống đồng D10x19mm</t>
  </si>
  <si>
    <t>Ống bảo ôn ống đồng D19x19mm</t>
  </si>
  <si>
    <t>Cút nhựa Upvc d27</t>
  </si>
  <si>
    <t>Măng xông nhựa Upvc d27</t>
  </si>
  <si>
    <t>Vật tư phụ: măng xông, kẹp, băng dính….</t>
  </si>
  <si>
    <t>Nhân công lắp đặt: Kiểm tra máy, bơm ga, lắp đặt đấu nối… do dùng máy cũ Bên A cấp</t>
  </si>
  <si>
    <t>Bên A cấp điều hòa đã qua sử dụng, nhà thầu thi công lắp đặt</t>
  </si>
  <si>
    <t>Cung cấp và lắp đặt hệ thống cấp thoát nước phục vụ thi công và văn phòng Ban điều hành</t>
  </si>
  <si>
    <t>Cấp nước</t>
  </si>
  <si>
    <t>Cụm bơm và bể chứa 3m3</t>
  </si>
  <si>
    <t>Van khóa PPR D25, PN20</t>
  </si>
  <si>
    <t>Ống PPR D25, PN10</t>
  </si>
  <si>
    <t>Măng sông trơn PPR D25, PN20</t>
  </si>
  <si>
    <t>Rắc co ren trong PPR D25x3/4"</t>
  </si>
  <si>
    <t>Đồng hồ đo nước Dn20</t>
  </si>
  <si>
    <t>Van đồng 1 chiều Dn20</t>
  </si>
  <si>
    <t>Rắc co ren ngoài D25x3/4"</t>
  </si>
  <si>
    <t>Van khóa PPR D32, PN20</t>
  </si>
  <si>
    <t>Cút PPR ren trong D32/1"</t>
  </si>
  <si>
    <t>Cút PPR D32</t>
  </si>
  <si>
    <t>Rắc co PPR D32</t>
  </si>
  <si>
    <t>Tê PPR D40/32 PN20</t>
  </si>
  <si>
    <t>Thép hộp 40x40x2mm</t>
  </si>
  <si>
    <t>Tôn mái che, lượn sóng</t>
  </si>
  <si>
    <t>Bích thép Dn32</t>
  </si>
  <si>
    <t>Bích nhựa Dn40</t>
  </si>
  <si>
    <t>Kép thép dn32</t>
  </si>
  <si>
    <t>gói</t>
  </si>
  <si>
    <t>Cấp nước cho nhà vệ sinh 01</t>
  </si>
  <si>
    <t>Tê PPR D25, PN20</t>
  </si>
  <si>
    <t>Cút PPR D25, PN20</t>
  </si>
  <si>
    <t>Thoát nước</t>
  </si>
  <si>
    <t>Ống uPVC D110 PN6</t>
  </si>
  <si>
    <t>Chếch uPVC D110 PN8</t>
  </si>
  <si>
    <t>Nút bịt trơn D110</t>
  </si>
  <si>
    <t>Khoan xuyên vách D140</t>
  </si>
  <si>
    <t>lỗ</t>
  </si>
  <si>
    <t>D</t>
  </si>
  <si>
    <t>Cung cấp, lắp đặt Thiết bị điện, nước khu lán trại</t>
  </si>
  <si>
    <t>Lắp đặt tủ điện</t>
  </si>
  <si>
    <t>Lắp đặt Đèn neon dài 1.2m loại  1x40W</t>
  </si>
  <si>
    <t>Lắp đặt Bảng điện  (gồm ổ cắm đôi, công tắc, cầu chì ...)</t>
  </si>
  <si>
    <t>Lắp đặt Bóng COPAC 40W (khu WC)</t>
  </si>
  <si>
    <t>Lắp đặt Bảng điện khu WC công nhân và bếp</t>
  </si>
  <si>
    <t>Lắp đặt Dây điện 2x2.5mm vào phòng công nhân</t>
  </si>
  <si>
    <t>Lắp đặt Dây điện 2x4mm vào khu lán trai công nhân</t>
  </si>
  <si>
    <t>Ống luồn dây PVC D20</t>
  </si>
  <si>
    <t>Cung cấp, lắp đặt Aptomat 3 pha, 40A</t>
  </si>
  <si>
    <t>Cung cấp, lắp đặt Aptomat 1 pha, 2 cực 25A</t>
  </si>
  <si>
    <t xml:space="preserve">Khối lượng </t>
  </si>
  <si>
    <t>Nhà thầu chào 2 dòng đơn giá: ĐG1 cả vật tư thép và ĐG2 bên A cấp thép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</si>
</sst>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2"/>
      <name val=".VnTime"/>
      <family val="2"/>
    </font>
    <font>
      <sz val="8.25"/>
      <name val="Microsoft Sans Serif"/>
      <family val="2"/>
    </font>
    <font>
      <b/>
      <sz val="13"/>
      <name val="Times New Roman"/>
      <family val="1"/>
    </font>
    <font>
      <sz val="12"/>
      <name val="Times New Roman"/>
      <family val="1"/>
      <charset val="163"/>
    </font>
    <font>
      <strike/>
      <sz val="12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trike/>
      <sz val="13"/>
      <name val="Times New Roman"/>
      <family val="1"/>
    </font>
    <font>
      <b/>
      <strike/>
      <sz val="13"/>
      <name val="Times New Roman"/>
      <family val="1"/>
    </font>
    <font>
      <b/>
      <strike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protection locked="0"/>
    </xf>
    <xf numFmtId="0" fontId="2" fillId="0" borderId="0"/>
  </cellStyleXfs>
  <cellXfs count="6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center" vertical="center"/>
      <protection locked="0"/>
    </xf>
    <xf numFmtId="0" fontId="4" fillId="3" borderId="4" xfId="2" applyNumberFormat="1" applyFont="1" applyFill="1" applyBorder="1" applyAlignment="1">
      <alignment horizontal="center" vertical="center" wrapText="1"/>
      <protection locked="0"/>
    </xf>
    <xf numFmtId="0" fontId="4" fillId="3" borderId="4" xfId="2" applyFont="1" applyFill="1" applyBorder="1" applyAlignment="1">
      <alignment horizontal="center" vertical="center" wrapText="1"/>
      <protection locked="0"/>
    </xf>
    <xf numFmtId="164" fontId="5" fillId="0" borderId="4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5" fillId="0" borderId="6" xfId="1" applyNumberFormat="1" applyFont="1" applyFill="1" applyBorder="1" applyAlignment="1">
      <alignment horizontal="right" vertical="center"/>
    </xf>
    <xf numFmtId="164" fontId="5" fillId="0" borderId="6" xfId="1" applyNumberFormat="1" applyFont="1" applyFill="1" applyBorder="1" applyAlignment="1">
      <alignment horizontal="left" vertical="center" wrapText="1"/>
    </xf>
    <xf numFmtId="0" fontId="4" fillId="3" borderId="7" xfId="2" applyFont="1" applyFill="1" applyBorder="1" applyAlignment="1">
      <alignment horizontal="center" vertical="center"/>
      <protection locked="0"/>
    </xf>
    <xf numFmtId="0" fontId="4" fillId="3" borderId="7" xfId="2" applyNumberFormat="1" applyFont="1" applyFill="1" applyBorder="1" applyAlignment="1">
      <alignment horizontal="left" vertical="center" wrapText="1"/>
      <protection locked="0"/>
    </xf>
    <xf numFmtId="0" fontId="4" fillId="3" borderId="7" xfId="2" applyFont="1" applyFill="1" applyBorder="1" applyAlignment="1">
      <alignment horizontal="center" vertical="center" wrapText="1"/>
      <protection locked="0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center" vertical="center"/>
      <protection locked="0"/>
    </xf>
    <xf numFmtId="0" fontId="8" fillId="3" borderId="5" xfId="2" applyNumberFormat="1" applyFont="1" applyFill="1" applyBorder="1" applyAlignment="1">
      <alignment horizontal="left" vertical="center" wrapText="1"/>
      <protection locked="0"/>
    </xf>
    <xf numFmtId="0" fontId="8" fillId="3" borderId="5" xfId="2" applyFont="1" applyFill="1" applyBorder="1" applyAlignment="1">
      <alignment horizontal="center" vertical="center" wrapText="1"/>
      <protection locked="0"/>
    </xf>
    <xf numFmtId="0" fontId="8" fillId="3" borderId="5" xfId="2" applyNumberFormat="1" applyFont="1" applyFill="1" applyBorder="1" applyAlignment="1">
      <alignment horizontal="center" vertical="center" wrapText="1"/>
      <protection locked="0"/>
    </xf>
    <xf numFmtId="0" fontId="4" fillId="3" borderId="5" xfId="2" applyFont="1" applyFill="1" applyBorder="1" applyAlignment="1">
      <alignment horizontal="center" vertical="center"/>
      <protection locked="0"/>
    </xf>
    <xf numFmtId="0" fontId="4" fillId="3" borderId="5" xfId="2" applyNumberFormat="1" applyFont="1" applyFill="1" applyBorder="1" applyAlignment="1">
      <alignment horizontal="left" vertical="center" wrapText="1"/>
      <protection locked="0"/>
    </xf>
    <xf numFmtId="0" fontId="4" fillId="3" borderId="5" xfId="2" applyFont="1" applyFill="1" applyBorder="1" applyAlignment="1">
      <alignment horizontal="center" vertical="center" wrapText="1"/>
      <protection locked="0"/>
    </xf>
    <xf numFmtId="0" fontId="7" fillId="3" borderId="5" xfId="3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164" fontId="5" fillId="0" borderId="8" xfId="1" applyNumberFormat="1" applyFont="1" applyFill="1" applyBorder="1" applyAlignment="1">
      <alignment horizontal="right" vertical="center"/>
    </xf>
    <xf numFmtId="164" fontId="5" fillId="0" borderId="8" xfId="1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4" fillId="3" borderId="5" xfId="2" applyNumberFormat="1" applyFont="1" applyFill="1" applyBorder="1" applyAlignment="1">
      <alignment horizontal="center" vertical="center" wrapText="1"/>
      <protection locked="0"/>
    </xf>
    <xf numFmtId="0" fontId="7" fillId="0" borderId="9" xfId="3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  <protection locked="0"/>
    </xf>
    <xf numFmtId="0" fontId="4" fillId="3" borderId="10" xfId="2" applyNumberFormat="1" applyFont="1" applyFill="1" applyBorder="1" applyAlignment="1">
      <alignment horizontal="left" vertical="center" wrapText="1"/>
      <protection locked="0"/>
    </xf>
    <xf numFmtId="0" fontId="4" fillId="3" borderId="10" xfId="2" applyFont="1" applyFill="1" applyBorder="1" applyAlignment="1">
      <alignment horizontal="center" vertical="center" wrapText="1"/>
      <protection locked="0"/>
    </xf>
    <xf numFmtId="0" fontId="8" fillId="0" borderId="5" xfId="2" applyNumberFormat="1" applyFont="1" applyFill="1" applyBorder="1" applyAlignment="1">
      <alignment horizontal="left" vertical="center" wrapText="1"/>
      <protection locked="0"/>
    </xf>
    <xf numFmtId="0" fontId="11" fillId="3" borderId="5" xfId="2" applyFont="1" applyFill="1" applyBorder="1" applyAlignment="1">
      <alignment horizontal="center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64" fontId="1" fillId="0" borderId="3" xfId="1" applyNumberFormat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3 4" xfId="3"/>
    <cellStyle name="Normal 37" xfId="2"/>
    <cellStyle name="Normal_DUTOAN_VnTime1_ver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tabSelected="1" topLeftCell="A13" workbookViewId="0">
      <selection activeCell="E21" sqref="E21"/>
    </sheetView>
  </sheetViews>
  <sheetFormatPr defaultRowHeight="15" x14ac:dyDescent="0.25"/>
  <cols>
    <col min="2" max="2" width="55.140625" customWidth="1"/>
    <col min="3" max="4" width="16.28515625" customWidth="1"/>
    <col min="5" max="5" width="45.28515625" customWidth="1"/>
  </cols>
  <sheetData>
    <row r="1" spans="1:5" x14ac:dyDescent="0.25">
      <c r="A1" s="58" t="s">
        <v>0</v>
      </c>
      <c r="B1" s="60" t="s">
        <v>1</v>
      </c>
      <c r="C1" s="60" t="s">
        <v>2</v>
      </c>
      <c r="D1" s="62" t="s">
        <v>263</v>
      </c>
      <c r="E1" s="62" t="s">
        <v>3</v>
      </c>
    </row>
    <row r="2" spans="1:5" x14ac:dyDescent="0.25">
      <c r="A2" s="59"/>
      <c r="B2" s="61"/>
      <c r="C2" s="61"/>
      <c r="D2" s="63"/>
      <c r="E2" s="64"/>
    </row>
    <row r="3" spans="1:5" ht="15.75" x14ac:dyDescent="0.25">
      <c r="A3" s="1"/>
      <c r="B3" s="2" t="s">
        <v>4</v>
      </c>
      <c r="C3" s="2"/>
      <c r="D3" s="3"/>
      <c r="E3" s="4"/>
    </row>
    <row r="4" spans="1:5" ht="16.5" x14ac:dyDescent="0.25">
      <c r="A4" s="5" t="s">
        <v>5</v>
      </c>
      <c r="B4" s="6" t="s">
        <v>6</v>
      </c>
      <c r="C4" s="7"/>
      <c r="D4" s="8"/>
      <c r="E4" s="9"/>
    </row>
    <row r="5" spans="1:5" ht="15.75" x14ac:dyDescent="0.25">
      <c r="A5" s="10" t="s">
        <v>7</v>
      </c>
      <c r="B5" s="11" t="s">
        <v>8</v>
      </c>
      <c r="C5" s="12"/>
      <c r="D5" s="13"/>
      <c r="E5" s="14"/>
    </row>
    <row r="6" spans="1:5" ht="31.5" x14ac:dyDescent="0.25">
      <c r="A6" s="15">
        <v>1</v>
      </c>
      <c r="B6" s="16" t="s">
        <v>9</v>
      </c>
      <c r="C6" s="15" t="s">
        <v>10</v>
      </c>
      <c r="D6" s="13">
        <v>1457.125</v>
      </c>
      <c r="E6" s="14"/>
    </row>
    <row r="7" spans="1:5" ht="15.75" x14ac:dyDescent="0.25">
      <c r="A7" s="15">
        <v>2</v>
      </c>
      <c r="B7" s="16" t="s">
        <v>11</v>
      </c>
      <c r="C7" s="15" t="s">
        <v>12</v>
      </c>
      <c r="D7" s="13">
        <v>18.622</v>
      </c>
      <c r="E7" s="14"/>
    </row>
    <row r="8" spans="1:5" ht="15.75" x14ac:dyDescent="0.25">
      <c r="A8" s="15">
        <v>3</v>
      </c>
      <c r="B8" s="16" t="s">
        <v>13</v>
      </c>
      <c r="C8" s="15" t="s">
        <v>14</v>
      </c>
      <c r="D8" s="13">
        <v>72</v>
      </c>
      <c r="E8" s="14"/>
    </row>
    <row r="9" spans="1:5" ht="15.75" x14ac:dyDescent="0.25">
      <c r="A9" s="15">
        <v>4</v>
      </c>
      <c r="B9" s="16" t="s">
        <v>15</v>
      </c>
      <c r="C9" s="15" t="s">
        <v>14</v>
      </c>
      <c r="D9" s="13">
        <v>8</v>
      </c>
      <c r="E9" s="14"/>
    </row>
    <row r="10" spans="1:5" ht="15.75" x14ac:dyDescent="0.25">
      <c r="A10" s="15">
        <v>5</v>
      </c>
      <c r="B10" s="16" t="s">
        <v>16</v>
      </c>
      <c r="C10" s="15" t="s">
        <v>14</v>
      </c>
      <c r="D10" s="13">
        <v>3</v>
      </c>
      <c r="E10" s="14"/>
    </row>
    <row r="11" spans="1:5" ht="15.75" x14ac:dyDescent="0.25">
      <c r="A11" s="10" t="s">
        <v>17</v>
      </c>
      <c r="B11" s="11" t="s">
        <v>18</v>
      </c>
      <c r="C11" s="12"/>
      <c r="D11" s="13">
        <v>0</v>
      </c>
      <c r="E11" s="14"/>
    </row>
    <row r="12" spans="1:5" ht="15.75" x14ac:dyDescent="0.25">
      <c r="A12" s="17">
        <v>1</v>
      </c>
      <c r="B12" s="16" t="s">
        <v>19</v>
      </c>
      <c r="C12" s="17" t="s">
        <v>10</v>
      </c>
      <c r="D12" s="13">
        <v>878.404</v>
      </c>
      <c r="E12" s="14"/>
    </row>
    <row r="13" spans="1:5" ht="15.75" x14ac:dyDescent="0.25">
      <c r="A13" s="17">
        <v>2</v>
      </c>
      <c r="B13" s="16" t="s">
        <v>20</v>
      </c>
      <c r="C13" s="17" t="s">
        <v>12</v>
      </c>
      <c r="D13" s="13">
        <v>138.6</v>
      </c>
      <c r="E13" s="14"/>
    </row>
    <row r="14" spans="1:5" ht="15.75" x14ac:dyDescent="0.25">
      <c r="A14" s="17">
        <v>3</v>
      </c>
      <c r="B14" s="16" t="s">
        <v>21</v>
      </c>
      <c r="C14" s="17" t="s">
        <v>22</v>
      </c>
      <c r="D14" s="13">
        <v>9.9</v>
      </c>
      <c r="E14" s="14"/>
    </row>
    <row r="15" spans="1:5" ht="15.75" x14ac:dyDescent="0.25">
      <c r="A15" s="17">
        <v>4</v>
      </c>
      <c r="B15" s="16" t="s">
        <v>23</v>
      </c>
      <c r="C15" s="17" t="s">
        <v>24</v>
      </c>
      <c r="D15" s="13">
        <v>19.8</v>
      </c>
      <c r="E15" s="14"/>
    </row>
    <row r="16" spans="1:5" ht="31.5" x14ac:dyDescent="0.25">
      <c r="A16" s="17">
        <v>5</v>
      </c>
      <c r="B16" s="16" t="s">
        <v>25</v>
      </c>
      <c r="C16" s="17" t="s">
        <v>12</v>
      </c>
      <c r="D16" s="13">
        <v>25.032</v>
      </c>
      <c r="E16" s="14"/>
    </row>
    <row r="17" spans="1:5" ht="31.5" x14ac:dyDescent="0.25">
      <c r="A17" s="17">
        <v>6</v>
      </c>
      <c r="B17" s="16" t="s">
        <v>26</v>
      </c>
      <c r="C17" s="17" t="s">
        <v>10</v>
      </c>
      <c r="D17" s="18">
        <v>587.80799999999999</v>
      </c>
      <c r="E17" s="14" t="s">
        <v>27</v>
      </c>
    </row>
    <row r="18" spans="1:5" ht="47.25" x14ac:dyDescent="0.25">
      <c r="A18" s="17">
        <v>7</v>
      </c>
      <c r="B18" s="16" t="s">
        <v>28</v>
      </c>
      <c r="C18" s="17" t="s">
        <v>12</v>
      </c>
      <c r="D18" s="13">
        <v>2.94</v>
      </c>
      <c r="E18" s="14" t="s">
        <v>29</v>
      </c>
    </row>
    <row r="19" spans="1:5" ht="31.5" x14ac:dyDescent="0.25">
      <c r="A19" s="17">
        <v>9</v>
      </c>
      <c r="B19" s="16" t="s">
        <v>30</v>
      </c>
      <c r="C19" s="17" t="s">
        <v>10</v>
      </c>
      <c r="D19" s="13">
        <v>182.273</v>
      </c>
      <c r="E19" s="14"/>
    </row>
    <row r="20" spans="1:5" ht="47.25" x14ac:dyDescent="0.25">
      <c r="A20" s="17">
        <v>10</v>
      </c>
      <c r="B20" s="16" t="s">
        <v>31</v>
      </c>
      <c r="C20" s="17" t="s">
        <v>12</v>
      </c>
      <c r="D20" s="13">
        <v>59.39</v>
      </c>
      <c r="E20" s="14" t="s">
        <v>32</v>
      </c>
    </row>
    <row r="21" spans="1:5" ht="15.75" x14ac:dyDescent="0.25">
      <c r="A21" s="17">
        <v>11</v>
      </c>
      <c r="B21" s="16" t="s">
        <v>33</v>
      </c>
      <c r="C21" s="17" t="s">
        <v>34</v>
      </c>
      <c r="D21" s="13">
        <v>16</v>
      </c>
      <c r="E21" s="14" t="s">
        <v>35</v>
      </c>
    </row>
    <row r="22" spans="1:5" ht="31.5" x14ac:dyDescent="0.25">
      <c r="A22" s="17">
        <v>12</v>
      </c>
      <c r="B22" s="19" t="s">
        <v>36</v>
      </c>
      <c r="C22" s="20" t="s">
        <v>37</v>
      </c>
      <c r="D22" s="21">
        <v>2</v>
      </c>
      <c r="E22" s="14" t="s">
        <v>38</v>
      </c>
    </row>
    <row r="23" spans="1:5" ht="63" x14ac:dyDescent="0.25">
      <c r="A23" s="17">
        <v>13</v>
      </c>
      <c r="B23" s="16" t="s">
        <v>39</v>
      </c>
      <c r="C23" s="17" t="s">
        <v>34</v>
      </c>
      <c r="D23" s="13">
        <v>2</v>
      </c>
      <c r="E23" s="14" t="s">
        <v>40</v>
      </c>
    </row>
    <row r="24" spans="1:5" ht="47.25" x14ac:dyDescent="0.25">
      <c r="A24" s="17">
        <v>14</v>
      </c>
      <c r="B24" s="16" t="s">
        <v>41</v>
      </c>
      <c r="C24" s="17" t="s">
        <v>14</v>
      </c>
      <c r="D24" s="13">
        <v>1</v>
      </c>
      <c r="E24" s="14" t="s">
        <v>29</v>
      </c>
    </row>
    <row r="25" spans="1:5" ht="31.5" x14ac:dyDescent="0.25">
      <c r="A25" s="17">
        <v>15</v>
      </c>
      <c r="B25" s="16" t="s">
        <v>42</v>
      </c>
      <c r="C25" s="17" t="s">
        <v>12</v>
      </c>
      <c r="D25" s="13">
        <v>30.945</v>
      </c>
      <c r="E25" s="14"/>
    </row>
    <row r="26" spans="1:5" ht="31.5" x14ac:dyDescent="0.25">
      <c r="A26" s="17">
        <v>16</v>
      </c>
      <c r="B26" s="16" t="s">
        <v>43</v>
      </c>
      <c r="C26" s="17" t="s">
        <v>24</v>
      </c>
      <c r="D26" s="13">
        <v>12</v>
      </c>
      <c r="E26" s="14"/>
    </row>
    <row r="27" spans="1:5" ht="16.5" x14ac:dyDescent="0.25">
      <c r="A27" s="5" t="s">
        <v>44</v>
      </c>
      <c r="B27" s="6" t="s">
        <v>45</v>
      </c>
      <c r="C27" s="7"/>
      <c r="D27" s="8"/>
      <c r="E27" s="9"/>
    </row>
    <row r="28" spans="1:5" ht="31.5" x14ac:dyDescent="0.25">
      <c r="A28" s="22">
        <v>1</v>
      </c>
      <c r="B28" s="23" t="s">
        <v>46</v>
      </c>
      <c r="C28" s="20" t="s">
        <v>22</v>
      </c>
      <c r="D28" s="21">
        <v>321.83</v>
      </c>
      <c r="E28" s="14" t="s">
        <v>47</v>
      </c>
    </row>
    <row r="29" spans="1:5" ht="15.75" x14ac:dyDescent="0.25">
      <c r="A29" s="22"/>
      <c r="B29" s="23" t="s">
        <v>48</v>
      </c>
      <c r="C29" s="22" t="s">
        <v>10</v>
      </c>
      <c r="D29" s="13">
        <v>2662.7179999999998</v>
      </c>
      <c r="E29" s="14"/>
    </row>
    <row r="30" spans="1:5" ht="15.75" x14ac:dyDescent="0.25">
      <c r="A30" s="22"/>
      <c r="B30" s="23" t="s">
        <v>49</v>
      </c>
      <c r="C30" s="22" t="s">
        <v>10</v>
      </c>
      <c r="D30" s="13">
        <v>138.25</v>
      </c>
      <c r="E30" s="14" t="s">
        <v>50</v>
      </c>
    </row>
    <row r="31" spans="1:5" ht="15.75" x14ac:dyDescent="0.25">
      <c r="A31" s="22"/>
      <c r="B31" s="23" t="s">
        <v>51</v>
      </c>
      <c r="C31" s="22" t="s">
        <v>12</v>
      </c>
      <c r="D31" s="13">
        <v>694.40000000000009</v>
      </c>
      <c r="E31" s="14"/>
    </row>
    <row r="32" spans="1:5" ht="15.75" x14ac:dyDescent="0.25">
      <c r="A32" s="22"/>
      <c r="B32" s="23" t="s">
        <v>52</v>
      </c>
      <c r="C32" s="22" t="s">
        <v>53</v>
      </c>
      <c r="D32" s="13">
        <v>15.75</v>
      </c>
      <c r="E32" s="14"/>
    </row>
    <row r="33" spans="1:5" ht="15.75" x14ac:dyDescent="0.25">
      <c r="A33" s="22"/>
      <c r="B33" s="23" t="s">
        <v>54</v>
      </c>
      <c r="C33" s="22" t="s">
        <v>12</v>
      </c>
      <c r="D33" s="13">
        <v>168</v>
      </c>
      <c r="E33" s="14"/>
    </row>
    <row r="34" spans="1:5" ht="16.5" x14ac:dyDescent="0.25">
      <c r="A34" s="5" t="s">
        <v>55</v>
      </c>
      <c r="B34" s="6" t="s">
        <v>56</v>
      </c>
      <c r="C34" s="7"/>
      <c r="D34" s="8"/>
      <c r="E34" s="9"/>
    </row>
    <row r="35" spans="1:5" ht="15.75" x14ac:dyDescent="0.25">
      <c r="A35" s="24">
        <v>1</v>
      </c>
      <c r="B35" s="25" t="s">
        <v>57</v>
      </c>
      <c r="C35" s="24" t="s">
        <v>14</v>
      </c>
      <c r="D35" s="26">
        <v>3</v>
      </c>
      <c r="E35" s="27"/>
    </row>
    <row r="36" spans="1:5" ht="16.5" x14ac:dyDescent="0.25">
      <c r="A36" s="5" t="s">
        <v>58</v>
      </c>
      <c r="B36" s="6" t="s">
        <v>59</v>
      </c>
      <c r="C36" s="7"/>
      <c r="D36" s="8"/>
      <c r="E36" s="9"/>
    </row>
    <row r="37" spans="1:5" ht="16.5" x14ac:dyDescent="0.25">
      <c r="A37" s="28" t="s">
        <v>7</v>
      </c>
      <c r="B37" s="29" t="s">
        <v>60</v>
      </c>
      <c r="C37" s="30"/>
      <c r="D37" s="31"/>
      <c r="E37" s="32"/>
    </row>
    <row r="38" spans="1:5" ht="16.5" x14ac:dyDescent="0.25">
      <c r="A38" s="33">
        <v>1</v>
      </c>
      <c r="B38" s="34" t="s">
        <v>61</v>
      </c>
      <c r="C38" s="35" t="s">
        <v>12</v>
      </c>
      <c r="D38" s="13">
        <v>1418.4</v>
      </c>
      <c r="E38" s="14"/>
    </row>
    <row r="39" spans="1:5" ht="16.5" x14ac:dyDescent="0.25">
      <c r="A39" s="33">
        <v>2</v>
      </c>
      <c r="B39" s="34" t="s">
        <v>62</v>
      </c>
      <c r="C39" s="36" t="s">
        <v>12</v>
      </c>
      <c r="D39" s="13">
        <v>1162.5</v>
      </c>
      <c r="E39" s="14"/>
    </row>
    <row r="40" spans="1:5" ht="16.5" x14ac:dyDescent="0.25">
      <c r="A40" s="33">
        <v>3</v>
      </c>
      <c r="B40" s="34" t="s">
        <v>63</v>
      </c>
      <c r="C40" s="36" t="s">
        <v>22</v>
      </c>
      <c r="D40" s="13">
        <v>196.5</v>
      </c>
      <c r="E40" s="14"/>
    </row>
    <row r="41" spans="1:5" ht="31.5" x14ac:dyDescent="0.25">
      <c r="A41" s="33">
        <v>4</v>
      </c>
      <c r="B41" s="34" t="s">
        <v>64</v>
      </c>
      <c r="C41" s="36" t="s">
        <v>10</v>
      </c>
      <c r="D41" s="13">
        <v>3677.5030000000002</v>
      </c>
      <c r="E41" s="14" t="s">
        <v>65</v>
      </c>
    </row>
    <row r="42" spans="1:5" ht="16.5" x14ac:dyDescent="0.25">
      <c r="A42" s="33">
        <v>5</v>
      </c>
      <c r="B42" s="34" t="s">
        <v>66</v>
      </c>
      <c r="C42" s="36" t="s">
        <v>10</v>
      </c>
      <c r="D42" s="13">
        <v>1449.02</v>
      </c>
      <c r="E42" s="14" t="s">
        <v>67</v>
      </c>
    </row>
    <row r="43" spans="1:5" ht="33" x14ac:dyDescent="0.25">
      <c r="A43" s="33">
        <v>6</v>
      </c>
      <c r="B43" s="34" t="s">
        <v>68</v>
      </c>
      <c r="C43" s="36" t="s">
        <v>10</v>
      </c>
      <c r="D43" s="13">
        <v>3372.1979999999999</v>
      </c>
      <c r="E43" s="14" t="s">
        <v>67</v>
      </c>
    </row>
    <row r="44" spans="1:5" ht="16.5" x14ac:dyDescent="0.25">
      <c r="A44" s="33">
        <v>7</v>
      </c>
      <c r="B44" s="34" t="s">
        <v>69</v>
      </c>
      <c r="C44" s="36" t="s">
        <v>10</v>
      </c>
      <c r="D44" s="13">
        <v>1962</v>
      </c>
      <c r="E44" s="14" t="s">
        <v>67</v>
      </c>
    </row>
    <row r="45" spans="1:5" ht="33" x14ac:dyDescent="0.25">
      <c r="A45" s="33">
        <v>8</v>
      </c>
      <c r="B45" s="34" t="s">
        <v>70</v>
      </c>
      <c r="C45" s="36" t="s">
        <v>10</v>
      </c>
      <c r="D45" s="13">
        <v>187.22300000000001</v>
      </c>
      <c r="E45" s="14" t="s">
        <v>67</v>
      </c>
    </row>
    <row r="46" spans="1:5" ht="16.5" x14ac:dyDescent="0.25">
      <c r="A46" s="33">
        <v>9</v>
      </c>
      <c r="B46" s="19" t="s">
        <v>71</v>
      </c>
      <c r="C46" s="20" t="s">
        <v>10</v>
      </c>
      <c r="D46" s="21">
        <v>10647.944</v>
      </c>
      <c r="E46" s="14" t="s">
        <v>72</v>
      </c>
    </row>
    <row r="47" spans="1:5" ht="16.5" x14ac:dyDescent="0.25">
      <c r="A47" s="33">
        <v>11</v>
      </c>
      <c r="B47" s="34" t="s">
        <v>73</v>
      </c>
      <c r="C47" s="36" t="s">
        <v>34</v>
      </c>
      <c r="D47" s="13">
        <v>158</v>
      </c>
      <c r="E47" s="14"/>
    </row>
    <row r="48" spans="1:5" ht="16.5" x14ac:dyDescent="0.25">
      <c r="A48" s="33">
        <v>10</v>
      </c>
      <c r="B48" s="34" t="s">
        <v>74</v>
      </c>
      <c r="C48" s="36" t="s">
        <v>34</v>
      </c>
      <c r="D48" s="13">
        <v>79</v>
      </c>
      <c r="E48" s="14"/>
    </row>
    <row r="49" spans="1:5" ht="16.5" x14ac:dyDescent="0.25">
      <c r="A49" s="37" t="s">
        <v>17</v>
      </c>
      <c r="B49" s="38" t="s">
        <v>75</v>
      </c>
      <c r="C49" s="39"/>
      <c r="D49" s="13">
        <v>0</v>
      </c>
      <c r="E49" s="14"/>
    </row>
    <row r="50" spans="1:5" ht="16.5" x14ac:dyDescent="0.25">
      <c r="A50" s="33">
        <v>1</v>
      </c>
      <c r="B50" s="34" t="s">
        <v>76</v>
      </c>
      <c r="C50" s="36" t="s">
        <v>12</v>
      </c>
      <c r="D50" s="13">
        <v>68.843999999999994</v>
      </c>
      <c r="E50" s="14"/>
    </row>
    <row r="51" spans="1:5" ht="31.5" x14ac:dyDescent="0.25">
      <c r="A51" s="33">
        <v>2</v>
      </c>
      <c r="B51" s="34" t="s">
        <v>77</v>
      </c>
      <c r="C51" s="36" t="s">
        <v>10</v>
      </c>
      <c r="D51" s="13">
        <v>235.066</v>
      </c>
      <c r="E51" s="14" t="s">
        <v>65</v>
      </c>
    </row>
    <row r="52" spans="1:5" ht="16.5" x14ac:dyDescent="0.25">
      <c r="A52" s="33">
        <v>3</v>
      </c>
      <c r="B52" s="19" t="s">
        <v>78</v>
      </c>
      <c r="C52" s="20" t="s">
        <v>10</v>
      </c>
      <c r="D52" s="21">
        <v>235.066</v>
      </c>
      <c r="E52" s="14" t="s">
        <v>79</v>
      </c>
    </row>
    <row r="53" spans="1:5" ht="16.5" x14ac:dyDescent="0.25">
      <c r="A53" s="37" t="s">
        <v>80</v>
      </c>
      <c r="B53" s="38" t="s">
        <v>81</v>
      </c>
      <c r="C53" s="39"/>
      <c r="D53" s="13">
        <v>0</v>
      </c>
      <c r="E53" s="14"/>
    </row>
    <row r="54" spans="1:5" ht="16.5" x14ac:dyDescent="0.25">
      <c r="A54" s="33">
        <v>1</v>
      </c>
      <c r="B54" s="34" t="s">
        <v>82</v>
      </c>
      <c r="C54" s="36" t="s">
        <v>10</v>
      </c>
      <c r="D54" s="13">
        <v>33.18</v>
      </c>
      <c r="E54" s="14" t="s">
        <v>50</v>
      </c>
    </row>
    <row r="55" spans="1:5" ht="33" x14ac:dyDescent="0.25">
      <c r="A55" s="33">
        <v>2</v>
      </c>
      <c r="B55" s="34" t="s">
        <v>83</v>
      </c>
      <c r="C55" s="36" t="s">
        <v>10</v>
      </c>
      <c r="D55" s="13">
        <v>157.33199999999999</v>
      </c>
      <c r="E55" s="14"/>
    </row>
    <row r="56" spans="1:5" ht="16.5" x14ac:dyDescent="0.25">
      <c r="A56" s="33">
        <v>3</v>
      </c>
      <c r="B56" s="34" t="s">
        <v>84</v>
      </c>
      <c r="C56" s="36" t="s">
        <v>12</v>
      </c>
      <c r="D56" s="13">
        <v>95.28</v>
      </c>
      <c r="E56" s="14"/>
    </row>
    <row r="57" spans="1:5" ht="16.5" x14ac:dyDescent="0.25">
      <c r="A57" s="37" t="s">
        <v>85</v>
      </c>
      <c r="B57" s="38" t="s">
        <v>86</v>
      </c>
      <c r="C57" s="39"/>
      <c r="D57" s="13">
        <v>0</v>
      </c>
      <c r="E57" s="14"/>
    </row>
    <row r="58" spans="1:5" ht="33" x14ac:dyDescent="0.25">
      <c r="A58" s="33">
        <v>1</v>
      </c>
      <c r="B58" s="34" t="s">
        <v>87</v>
      </c>
      <c r="C58" s="35" t="s">
        <v>12</v>
      </c>
      <c r="D58" s="13">
        <v>202.8</v>
      </c>
      <c r="E58" s="14"/>
    </row>
    <row r="59" spans="1:5" ht="33" x14ac:dyDescent="0.25">
      <c r="A59" s="33">
        <v>2</v>
      </c>
      <c r="B59" s="34" t="s">
        <v>88</v>
      </c>
      <c r="C59" s="36" t="s">
        <v>12</v>
      </c>
      <c r="D59" s="13">
        <v>162.75</v>
      </c>
      <c r="E59" s="14"/>
    </row>
    <row r="60" spans="1:5" ht="16.5" x14ac:dyDescent="0.25">
      <c r="A60" s="33">
        <v>3</v>
      </c>
      <c r="B60" s="34" t="s">
        <v>89</v>
      </c>
      <c r="C60" s="36" t="s">
        <v>22</v>
      </c>
      <c r="D60" s="13">
        <v>36.5</v>
      </c>
      <c r="E60" s="14"/>
    </row>
    <row r="61" spans="1:5" ht="31.5" x14ac:dyDescent="0.25">
      <c r="A61" s="33">
        <v>4</v>
      </c>
      <c r="B61" s="34" t="s">
        <v>64</v>
      </c>
      <c r="C61" s="36" t="s">
        <v>10</v>
      </c>
      <c r="D61" s="13">
        <v>555.09500000000003</v>
      </c>
      <c r="E61" s="14" t="s">
        <v>65</v>
      </c>
    </row>
    <row r="62" spans="1:5" ht="16.5" x14ac:dyDescent="0.25">
      <c r="A62" s="33">
        <v>5</v>
      </c>
      <c r="B62" s="34" t="s">
        <v>66</v>
      </c>
      <c r="C62" s="36" t="s">
        <v>10</v>
      </c>
      <c r="D62" s="13">
        <v>218.72</v>
      </c>
      <c r="E62" s="14" t="s">
        <v>67</v>
      </c>
    </row>
    <row r="63" spans="1:5" ht="33" x14ac:dyDescent="0.25">
      <c r="A63" s="33">
        <v>6</v>
      </c>
      <c r="B63" s="34" t="s">
        <v>68</v>
      </c>
      <c r="C63" s="36" t="s">
        <v>10</v>
      </c>
      <c r="D63" s="13">
        <v>461.83300000000003</v>
      </c>
      <c r="E63" s="14" t="s">
        <v>67</v>
      </c>
    </row>
    <row r="64" spans="1:5" ht="16.5" x14ac:dyDescent="0.25">
      <c r="A64" s="33">
        <v>7</v>
      </c>
      <c r="B64" s="34" t="s">
        <v>69</v>
      </c>
      <c r="C64" s="36" t="s">
        <v>10</v>
      </c>
      <c r="D64" s="13">
        <v>274.68</v>
      </c>
      <c r="E64" s="14" t="s">
        <v>67</v>
      </c>
    </row>
    <row r="65" spans="1:5" ht="33" x14ac:dyDescent="0.25">
      <c r="A65" s="33">
        <v>8</v>
      </c>
      <c r="B65" s="34" t="s">
        <v>70</v>
      </c>
      <c r="C65" s="36" t="s">
        <v>10</v>
      </c>
      <c r="D65" s="13">
        <v>28.26</v>
      </c>
      <c r="E65" s="14" t="s">
        <v>67</v>
      </c>
    </row>
    <row r="66" spans="1:5" ht="16.5" x14ac:dyDescent="0.25">
      <c r="A66" s="33">
        <v>9</v>
      </c>
      <c r="B66" s="19" t="s">
        <v>71</v>
      </c>
      <c r="C66" s="20" t="s">
        <v>10</v>
      </c>
      <c r="D66" s="21">
        <v>1538.588</v>
      </c>
      <c r="E66" s="14" t="s">
        <v>72</v>
      </c>
    </row>
    <row r="67" spans="1:5" ht="16.5" x14ac:dyDescent="0.25">
      <c r="A67" s="33">
        <v>11</v>
      </c>
      <c r="B67" s="34" t="s">
        <v>73</v>
      </c>
      <c r="C67" s="36" t="s">
        <v>34</v>
      </c>
      <c r="D67" s="13">
        <v>26</v>
      </c>
      <c r="E67" s="14"/>
    </row>
    <row r="68" spans="1:5" ht="16.5" x14ac:dyDescent="0.25">
      <c r="A68" s="33">
        <v>10</v>
      </c>
      <c r="B68" s="34" t="s">
        <v>74</v>
      </c>
      <c r="C68" s="36" t="s">
        <v>34</v>
      </c>
      <c r="D68" s="13">
        <v>13</v>
      </c>
      <c r="E68" s="14"/>
    </row>
    <row r="69" spans="1:5" ht="16.5" x14ac:dyDescent="0.25">
      <c r="A69" s="37" t="s">
        <v>90</v>
      </c>
      <c r="B69" s="38" t="s">
        <v>56</v>
      </c>
      <c r="C69" s="39"/>
      <c r="D69" s="13">
        <v>0</v>
      </c>
      <c r="E69" s="14"/>
    </row>
    <row r="70" spans="1:5" ht="31.5" x14ac:dyDescent="0.25">
      <c r="A70" s="40">
        <v>1</v>
      </c>
      <c r="B70" s="34" t="s">
        <v>91</v>
      </c>
      <c r="C70" s="36" t="s">
        <v>92</v>
      </c>
      <c r="D70" s="13">
        <v>0.17299999999999999</v>
      </c>
      <c r="E70" s="14" t="s">
        <v>65</v>
      </c>
    </row>
    <row r="71" spans="1:5" ht="33" x14ac:dyDescent="0.25">
      <c r="A71" s="40">
        <f>A70+1</f>
        <v>2</v>
      </c>
      <c r="B71" s="34" t="s">
        <v>93</v>
      </c>
      <c r="C71" s="36" t="s">
        <v>92</v>
      </c>
      <c r="D71" s="13">
        <v>7.0000000000000001E-3</v>
      </c>
      <c r="E71" s="14" t="s">
        <v>67</v>
      </c>
    </row>
    <row r="72" spans="1:5" ht="16.5" x14ac:dyDescent="0.25">
      <c r="A72" s="40">
        <f>A71+1</f>
        <v>3</v>
      </c>
      <c r="B72" s="34" t="s">
        <v>94</v>
      </c>
      <c r="C72" s="36" t="s">
        <v>92</v>
      </c>
      <c r="D72" s="13">
        <v>8.0000000000000002E-3</v>
      </c>
      <c r="E72" s="14" t="s">
        <v>67</v>
      </c>
    </row>
    <row r="73" spans="1:5" ht="16.5" x14ac:dyDescent="0.25">
      <c r="A73" s="37" t="s">
        <v>95</v>
      </c>
      <c r="B73" s="38" t="s">
        <v>96</v>
      </c>
      <c r="C73" s="39"/>
      <c r="D73" s="13">
        <v>0</v>
      </c>
      <c r="E73" s="14"/>
    </row>
    <row r="74" spans="1:5" ht="33" x14ac:dyDescent="0.25">
      <c r="A74" s="40">
        <v>1</v>
      </c>
      <c r="B74" s="34" t="s">
        <v>97</v>
      </c>
      <c r="C74" s="36" t="s">
        <v>34</v>
      </c>
      <c r="D74" s="13">
        <v>3</v>
      </c>
      <c r="E74" s="14" t="s">
        <v>98</v>
      </c>
    </row>
    <row r="75" spans="1:5" ht="33" x14ac:dyDescent="0.25">
      <c r="A75" s="40"/>
      <c r="B75" s="34" t="s">
        <v>48</v>
      </c>
      <c r="C75" s="36" t="s">
        <v>10</v>
      </c>
      <c r="D75" s="13">
        <v>1</v>
      </c>
      <c r="E75" s="14"/>
    </row>
    <row r="76" spans="1:5" ht="33" x14ac:dyDescent="0.25">
      <c r="A76" s="40"/>
      <c r="B76" s="34" t="s">
        <v>51</v>
      </c>
      <c r="C76" s="36" t="s">
        <v>12</v>
      </c>
      <c r="D76" s="13">
        <v>1</v>
      </c>
      <c r="E76" s="14"/>
    </row>
    <row r="77" spans="1:5" ht="15.75" x14ac:dyDescent="0.25">
      <c r="A77" s="41"/>
      <c r="B77" s="42"/>
      <c r="C77" s="41"/>
      <c r="D77" s="43"/>
      <c r="E77" s="44"/>
    </row>
    <row r="78" spans="1:5" ht="15.75" x14ac:dyDescent="0.25">
      <c r="A78" s="1"/>
      <c r="B78" s="2" t="s">
        <v>99</v>
      </c>
      <c r="C78" s="2"/>
      <c r="D78" s="3"/>
      <c r="E78" s="4"/>
    </row>
    <row r="79" spans="1:5" ht="15.75" x14ac:dyDescent="0.25">
      <c r="A79" s="45" t="s">
        <v>5</v>
      </c>
      <c r="B79" s="46" t="s">
        <v>100</v>
      </c>
      <c r="C79" s="45"/>
      <c r="D79" s="13"/>
      <c r="E79" s="14"/>
    </row>
    <row r="80" spans="1:5" ht="15.75" x14ac:dyDescent="0.25">
      <c r="A80" s="45" t="s">
        <v>7</v>
      </c>
      <c r="B80" s="47" t="s">
        <v>101</v>
      </c>
      <c r="C80" s="45"/>
      <c r="D80" s="13"/>
      <c r="E80" s="14"/>
    </row>
    <row r="81" spans="1:5" ht="31.5" x14ac:dyDescent="0.25">
      <c r="A81" s="22">
        <v>1</v>
      </c>
      <c r="B81" s="23" t="s">
        <v>102</v>
      </c>
      <c r="C81" s="20" t="s">
        <v>103</v>
      </c>
      <c r="D81" s="21">
        <v>6</v>
      </c>
      <c r="E81" s="14" t="s">
        <v>104</v>
      </c>
    </row>
    <row r="82" spans="1:5" ht="15.75" x14ac:dyDescent="0.25">
      <c r="A82" s="22">
        <v>2</v>
      </c>
      <c r="B82" s="23" t="s">
        <v>105</v>
      </c>
      <c r="C82" s="22" t="s">
        <v>12</v>
      </c>
      <c r="D82" s="13">
        <v>4.68</v>
      </c>
      <c r="E82" s="14"/>
    </row>
    <row r="83" spans="1:5" ht="15.75" x14ac:dyDescent="0.25">
      <c r="A83" s="22">
        <v>3</v>
      </c>
      <c r="B83" s="23" t="s">
        <v>106</v>
      </c>
      <c r="C83" s="22" t="s">
        <v>12</v>
      </c>
      <c r="D83" s="13">
        <v>4.68</v>
      </c>
      <c r="E83" s="14"/>
    </row>
    <row r="84" spans="1:5" ht="15.75" x14ac:dyDescent="0.25">
      <c r="A84" s="22">
        <v>4</v>
      </c>
      <c r="B84" s="23" t="s">
        <v>107</v>
      </c>
      <c r="C84" s="22" t="s">
        <v>53</v>
      </c>
      <c r="D84" s="13">
        <v>19.62</v>
      </c>
      <c r="E84" s="14"/>
    </row>
    <row r="85" spans="1:5" ht="15.75" x14ac:dyDescent="0.25">
      <c r="A85" s="22">
        <v>5</v>
      </c>
      <c r="B85" s="23" t="s">
        <v>108</v>
      </c>
      <c r="C85" s="22" t="s">
        <v>12</v>
      </c>
      <c r="D85" s="13">
        <v>14.032</v>
      </c>
      <c r="E85" s="14"/>
    </row>
    <row r="86" spans="1:5" ht="31.5" x14ac:dyDescent="0.25">
      <c r="A86" s="22">
        <v>6</v>
      </c>
      <c r="B86" s="23" t="s">
        <v>109</v>
      </c>
      <c r="C86" s="22" t="s">
        <v>110</v>
      </c>
      <c r="D86" s="13">
        <v>0.13100000000000001</v>
      </c>
      <c r="E86" s="14" t="s">
        <v>264</v>
      </c>
    </row>
    <row r="87" spans="1:5" ht="15.75" x14ac:dyDescent="0.25">
      <c r="A87" s="22">
        <v>7</v>
      </c>
      <c r="B87" s="19" t="s">
        <v>111</v>
      </c>
      <c r="C87" s="20" t="s">
        <v>12</v>
      </c>
      <c r="D87" s="21">
        <v>110</v>
      </c>
      <c r="E87" s="14" t="s">
        <v>112</v>
      </c>
    </row>
    <row r="88" spans="1:5" ht="15.75" x14ac:dyDescent="0.25">
      <c r="A88" s="22">
        <v>8</v>
      </c>
      <c r="B88" s="19" t="s">
        <v>113</v>
      </c>
      <c r="C88" s="20" t="s">
        <v>12</v>
      </c>
      <c r="D88" s="21">
        <v>13.375</v>
      </c>
      <c r="E88" s="14" t="s">
        <v>112</v>
      </c>
    </row>
    <row r="89" spans="1:5" ht="15.75" x14ac:dyDescent="0.25">
      <c r="A89" s="22">
        <v>9</v>
      </c>
      <c r="B89" s="19" t="s">
        <v>114</v>
      </c>
      <c r="C89" s="20" t="s">
        <v>115</v>
      </c>
      <c r="D89" s="21">
        <v>41</v>
      </c>
      <c r="E89" s="14" t="s">
        <v>112</v>
      </c>
    </row>
    <row r="90" spans="1:5" ht="15.75" x14ac:dyDescent="0.25">
      <c r="A90" s="45" t="s">
        <v>17</v>
      </c>
      <c r="B90" s="47" t="s">
        <v>116</v>
      </c>
      <c r="C90" s="45"/>
      <c r="D90" s="13"/>
      <c r="E90" s="14" t="s">
        <v>117</v>
      </c>
    </row>
    <row r="91" spans="1:5" ht="15.75" x14ac:dyDescent="0.25">
      <c r="A91" s="22">
        <v>1</v>
      </c>
      <c r="B91" s="23" t="s">
        <v>118</v>
      </c>
      <c r="C91" s="22" t="s">
        <v>53</v>
      </c>
      <c r="D91" s="13">
        <v>4.2130000000000001</v>
      </c>
      <c r="E91" s="14"/>
    </row>
    <row r="92" spans="1:5" ht="15.75" x14ac:dyDescent="0.25">
      <c r="A92" s="22">
        <v>2</v>
      </c>
      <c r="B92" s="23" t="s">
        <v>119</v>
      </c>
      <c r="C92" s="22" t="s">
        <v>12</v>
      </c>
      <c r="D92" s="13">
        <v>60.186999999999998</v>
      </c>
      <c r="E92" s="14" t="s">
        <v>120</v>
      </c>
    </row>
    <row r="93" spans="1:5" ht="15.75" x14ac:dyDescent="0.25">
      <c r="A93" s="22">
        <v>3</v>
      </c>
      <c r="B93" s="23" t="s">
        <v>121</v>
      </c>
      <c r="C93" s="22" t="s">
        <v>12</v>
      </c>
      <c r="D93" s="13">
        <v>59.55</v>
      </c>
      <c r="E93" s="14" t="s">
        <v>122</v>
      </c>
    </row>
    <row r="94" spans="1:5" ht="15.75" x14ac:dyDescent="0.25">
      <c r="A94" s="22">
        <v>4</v>
      </c>
      <c r="B94" s="23" t="s">
        <v>123</v>
      </c>
      <c r="C94" s="22" t="s">
        <v>12</v>
      </c>
      <c r="D94" s="13">
        <v>59.55</v>
      </c>
      <c r="E94" s="14"/>
    </row>
    <row r="95" spans="1:5" ht="15.75" x14ac:dyDescent="0.25">
      <c r="A95" s="22">
        <v>5</v>
      </c>
      <c r="B95" s="23" t="s">
        <v>124</v>
      </c>
      <c r="C95" s="22" t="s">
        <v>12</v>
      </c>
      <c r="D95" s="13">
        <v>60.186999999999998</v>
      </c>
      <c r="E95" s="14"/>
    </row>
    <row r="96" spans="1:5" ht="47.25" x14ac:dyDescent="0.25">
      <c r="A96" s="22">
        <v>6</v>
      </c>
      <c r="B96" s="23" t="s">
        <v>125</v>
      </c>
      <c r="C96" s="20" t="s">
        <v>126</v>
      </c>
      <c r="D96" s="21">
        <v>8</v>
      </c>
      <c r="E96" s="14" t="s">
        <v>127</v>
      </c>
    </row>
    <row r="97" spans="1:5" ht="15.75" x14ac:dyDescent="0.25">
      <c r="A97" s="22">
        <v>7</v>
      </c>
      <c r="B97" s="19" t="s">
        <v>128</v>
      </c>
      <c r="C97" s="20" t="s">
        <v>22</v>
      </c>
      <c r="D97" s="21">
        <v>150.94999999999999</v>
      </c>
      <c r="E97" s="14" t="s">
        <v>112</v>
      </c>
    </row>
    <row r="98" spans="1:5" ht="15.75" x14ac:dyDescent="0.25">
      <c r="A98" s="57" t="s">
        <v>55</v>
      </c>
      <c r="B98" s="47" t="s">
        <v>45</v>
      </c>
      <c r="C98" s="45"/>
      <c r="D98" s="13"/>
      <c r="E98" s="14"/>
    </row>
    <row r="99" spans="1:5" ht="15.75" x14ac:dyDescent="0.25">
      <c r="A99" s="22">
        <v>1</v>
      </c>
      <c r="B99" s="19" t="s">
        <v>129</v>
      </c>
      <c r="C99" s="20" t="s">
        <v>22</v>
      </c>
      <c r="D99" s="21">
        <v>321.83</v>
      </c>
      <c r="E99" s="14" t="s">
        <v>112</v>
      </c>
    </row>
    <row r="100" spans="1:5" ht="15.75" x14ac:dyDescent="0.25">
      <c r="A100" s="48"/>
      <c r="B100" s="49"/>
      <c r="C100" s="48"/>
      <c r="D100" s="26">
        <v>0</v>
      </c>
      <c r="E100" s="27"/>
    </row>
    <row r="101" spans="1:5" ht="16.5" x14ac:dyDescent="0.25">
      <c r="A101" s="56" t="s">
        <v>44</v>
      </c>
      <c r="B101" s="50" t="s">
        <v>56</v>
      </c>
      <c r="C101" s="39"/>
      <c r="D101" s="13">
        <v>0</v>
      </c>
      <c r="E101" s="14"/>
    </row>
    <row r="102" spans="1:5" ht="15.75" x14ac:dyDescent="0.25">
      <c r="A102" s="51">
        <v>1</v>
      </c>
      <c r="B102" s="19" t="s">
        <v>130</v>
      </c>
      <c r="C102" s="20" t="s">
        <v>53</v>
      </c>
      <c r="D102" s="21">
        <v>36.701999999999998</v>
      </c>
      <c r="E102" s="14" t="s">
        <v>112</v>
      </c>
    </row>
    <row r="103" spans="1:5" ht="16.5" x14ac:dyDescent="0.25">
      <c r="A103" s="5" t="s">
        <v>44</v>
      </c>
      <c r="B103" s="6" t="s">
        <v>59</v>
      </c>
      <c r="C103" s="7"/>
      <c r="D103" s="8"/>
      <c r="E103" s="9"/>
    </row>
    <row r="104" spans="1:5" ht="16.5" x14ac:dyDescent="0.25">
      <c r="A104" s="52" t="s">
        <v>7</v>
      </c>
      <c r="B104" s="53" t="s">
        <v>60</v>
      </c>
      <c r="C104" s="54"/>
      <c r="D104" s="31">
        <v>0</v>
      </c>
      <c r="E104" s="32"/>
    </row>
    <row r="105" spans="1:5" ht="33" x14ac:dyDescent="0.25">
      <c r="A105" s="33">
        <v>12</v>
      </c>
      <c r="B105" s="55" t="s">
        <v>131</v>
      </c>
      <c r="C105" s="36" t="s">
        <v>12</v>
      </c>
      <c r="D105" s="13">
        <f>505.703*0+1500</f>
        <v>1500</v>
      </c>
      <c r="E105" s="14" t="s">
        <v>132</v>
      </c>
    </row>
    <row r="106" spans="1:5" ht="16.5" x14ac:dyDescent="0.25">
      <c r="A106" s="33">
        <v>13</v>
      </c>
      <c r="B106" s="34" t="s">
        <v>133</v>
      </c>
      <c r="C106" s="36" t="s">
        <v>12</v>
      </c>
      <c r="D106" s="13">
        <v>1565.184</v>
      </c>
      <c r="E106" s="14"/>
    </row>
    <row r="107" spans="1:5" ht="16.5" x14ac:dyDescent="0.25">
      <c r="A107" s="33">
        <v>14</v>
      </c>
      <c r="B107" s="34" t="s">
        <v>134</v>
      </c>
      <c r="C107" s="36" t="s">
        <v>53</v>
      </c>
      <c r="D107" s="13">
        <v>156.518</v>
      </c>
      <c r="E107" s="14"/>
    </row>
    <row r="108" spans="1:5" ht="16.5" x14ac:dyDescent="0.25">
      <c r="A108" s="37" t="s">
        <v>17</v>
      </c>
      <c r="B108" s="38" t="s">
        <v>75</v>
      </c>
      <c r="C108" s="39"/>
      <c r="D108" s="13">
        <v>0</v>
      </c>
      <c r="E108" s="14"/>
    </row>
    <row r="109" spans="1:5" ht="16.5" x14ac:dyDescent="0.25">
      <c r="A109" s="33">
        <v>4</v>
      </c>
      <c r="B109" s="34" t="s">
        <v>135</v>
      </c>
      <c r="C109" s="36" t="s">
        <v>53</v>
      </c>
      <c r="D109" s="13">
        <v>55.427999999999997</v>
      </c>
      <c r="E109" s="14"/>
    </row>
    <row r="110" spans="1:5" ht="16.5" x14ac:dyDescent="0.25">
      <c r="A110" s="33">
        <v>5</v>
      </c>
      <c r="B110" s="34" t="s">
        <v>105</v>
      </c>
      <c r="C110" s="36" t="s">
        <v>12</v>
      </c>
      <c r="D110" s="13">
        <v>17.202000000000002</v>
      </c>
      <c r="E110" s="14"/>
    </row>
    <row r="111" spans="1:5" ht="16.5" x14ac:dyDescent="0.25">
      <c r="A111" s="33">
        <v>6</v>
      </c>
      <c r="B111" s="34" t="s">
        <v>136</v>
      </c>
      <c r="C111" s="36" t="s">
        <v>53</v>
      </c>
      <c r="D111" s="13">
        <v>1.72</v>
      </c>
      <c r="E111" s="14"/>
    </row>
    <row r="112" spans="1:5" ht="16.5" x14ac:dyDescent="0.25">
      <c r="A112" s="33">
        <v>7</v>
      </c>
      <c r="B112" s="34" t="s">
        <v>137</v>
      </c>
      <c r="C112" s="36" t="s">
        <v>53</v>
      </c>
      <c r="D112" s="13">
        <v>1.6319999999999999</v>
      </c>
      <c r="E112" s="14"/>
    </row>
    <row r="113" spans="1:5" ht="16.5" x14ac:dyDescent="0.25">
      <c r="A113" s="33">
        <v>8</v>
      </c>
      <c r="B113" s="34" t="s">
        <v>138</v>
      </c>
      <c r="C113" s="36" t="s">
        <v>12</v>
      </c>
      <c r="D113" s="13">
        <v>17.699000000000002</v>
      </c>
      <c r="E113" s="14" t="s">
        <v>139</v>
      </c>
    </row>
    <row r="114" spans="1:5" ht="16.5" x14ac:dyDescent="0.25">
      <c r="A114" s="33">
        <v>9</v>
      </c>
      <c r="B114" s="34" t="s">
        <v>140</v>
      </c>
      <c r="C114" s="36" t="s">
        <v>12</v>
      </c>
      <c r="D114" s="13">
        <v>6.2480000000000002</v>
      </c>
      <c r="E114" s="14"/>
    </row>
    <row r="115" spans="1:5" ht="16.5" x14ac:dyDescent="0.25">
      <c r="A115" s="33">
        <v>10</v>
      </c>
      <c r="B115" s="34" t="s">
        <v>141</v>
      </c>
      <c r="C115" s="36" t="s">
        <v>53</v>
      </c>
      <c r="D115" s="13">
        <v>21.899000000000001</v>
      </c>
      <c r="E115" s="32"/>
    </row>
    <row r="116" spans="1:5" ht="16.5" x14ac:dyDescent="0.25">
      <c r="A116" s="33">
        <v>11</v>
      </c>
      <c r="B116" s="34" t="s">
        <v>142</v>
      </c>
      <c r="C116" s="36" t="s">
        <v>12</v>
      </c>
      <c r="D116" s="13">
        <v>341.55099999999999</v>
      </c>
      <c r="E116" s="32"/>
    </row>
    <row r="117" spans="1:5" ht="16.5" x14ac:dyDescent="0.25">
      <c r="A117" s="33">
        <v>12</v>
      </c>
      <c r="B117" s="34" t="s">
        <v>143</v>
      </c>
      <c r="C117" s="36" t="s">
        <v>34</v>
      </c>
      <c r="D117" s="13">
        <v>6</v>
      </c>
      <c r="E117" s="14"/>
    </row>
    <row r="118" spans="1:5" ht="16.5" x14ac:dyDescent="0.25">
      <c r="A118" s="33">
        <v>13</v>
      </c>
      <c r="B118" s="34" t="s">
        <v>144</v>
      </c>
      <c r="C118" s="36" t="s">
        <v>53</v>
      </c>
      <c r="D118" s="13">
        <v>13.224</v>
      </c>
      <c r="E118" s="14"/>
    </row>
    <row r="119" spans="1:5" ht="16.5" x14ac:dyDescent="0.25">
      <c r="A119" s="33">
        <v>14</v>
      </c>
      <c r="B119" s="34" t="s">
        <v>145</v>
      </c>
      <c r="C119" s="36" t="s">
        <v>12</v>
      </c>
      <c r="D119" s="13">
        <v>78.775999999999996</v>
      </c>
      <c r="E119" s="14"/>
    </row>
    <row r="120" spans="1:5" ht="16.5" x14ac:dyDescent="0.25">
      <c r="A120" s="33">
        <v>15</v>
      </c>
      <c r="B120" s="34" t="s">
        <v>146</v>
      </c>
      <c r="C120" s="36" t="s">
        <v>147</v>
      </c>
      <c r="D120" s="13">
        <v>8</v>
      </c>
      <c r="E120" s="14"/>
    </row>
    <row r="121" spans="1:5" ht="31.5" x14ac:dyDescent="0.25">
      <c r="A121" s="33">
        <v>16</v>
      </c>
      <c r="B121" s="34" t="s">
        <v>148</v>
      </c>
      <c r="C121" s="36" t="s">
        <v>10</v>
      </c>
      <c r="D121" s="13">
        <v>144.22999999999999</v>
      </c>
      <c r="E121" s="14" t="s">
        <v>264</v>
      </c>
    </row>
    <row r="122" spans="1:5" ht="16.5" x14ac:dyDescent="0.25">
      <c r="A122" s="33">
        <v>17</v>
      </c>
      <c r="B122" s="34" t="s">
        <v>149</v>
      </c>
      <c r="C122" s="36" t="s">
        <v>147</v>
      </c>
      <c r="D122" s="13">
        <v>24</v>
      </c>
      <c r="E122" s="14"/>
    </row>
    <row r="123" spans="1:5" ht="16.5" x14ac:dyDescent="0.25">
      <c r="A123" s="33">
        <v>18</v>
      </c>
      <c r="B123" s="34" t="s">
        <v>150</v>
      </c>
      <c r="C123" s="36" t="s">
        <v>147</v>
      </c>
      <c r="D123" s="13">
        <v>12</v>
      </c>
      <c r="E123" s="14"/>
    </row>
    <row r="124" spans="1:5" ht="16.5" x14ac:dyDescent="0.25">
      <c r="A124" s="33">
        <v>19</v>
      </c>
      <c r="B124" s="34" t="s">
        <v>151</v>
      </c>
      <c r="C124" s="36" t="s">
        <v>147</v>
      </c>
      <c r="D124" s="13">
        <v>8</v>
      </c>
      <c r="E124" s="14"/>
    </row>
    <row r="125" spans="1:5" ht="16.5" x14ac:dyDescent="0.25">
      <c r="A125" s="33">
        <v>20</v>
      </c>
      <c r="B125" s="34" t="s">
        <v>152</v>
      </c>
      <c r="C125" s="36" t="s">
        <v>22</v>
      </c>
      <c r="D125" s="13">
        <v>21</v>
      </c>
      <c r="E125" s="14"/>
    </row>
    <row r="126" spans="1:5" ht="16.5" x14ac:dyDescent="0.25">
      <c r="A126" s="33">
        <v>21</v>
      </c>
      <c r="B126" s="34" t="s">
        <v>153</v>
      </c>
      <c r="C126" s="36" t="s">
        <v>22</v>
      </c>
      <c r="D126" s="13">
        <v>2</v>
      </c>
      <c r="E126" s="14"/>
    </row>
    <row r="127" spans="1:5" ht="16.5" x14ac:dyDescent="0.25">
      <c r="A127" s="33">
        <v>22</v>
      </c>
      <c r="B127" s="34" t="s">
        <v>154</v>
      </c>
      <c r="C127" s="36" t="s">
        <v>155</v>
      </c>
      <c r="D127" s="13">
        <v>0.29299999999999998</v>
      </c>
      <c r="E127" s="14"/>
    </row>
    <row r="128" spans="1:5" ht="16.5" x14ac:dyDescent="0.25">
      <c r="A128" s="37" t="s">
        <v>156</v>
      </c>
      <c r="B128" s="38" t="s">
        <v>157</v>
      </c>
      <c r="C128" s="39"/>
      <c r="D128" s="13">
        <v>0</v>
      </c>
      <c r="E128" s="14"/>
    </row>
    <row r="129" spans="1:7" ht="16.5" x14ac:dyDescent="0.25">
      <c r="A129" s="33">
        <v>1</v>
      </c>
      <c r="B129" s="34" t="s">
        <v>158</v>
      </c>
      <c r="C129" s="36" t="s">
        <v>53</v>
      </c>
      <c r="D129" s="13">
        <v>8.6869999999999994</v>
      </c>
      <c r="E129" s="14"/>
    </row>
    <row r="130" spans="1:7" ht="16.5" x14ac:dyDescent="0.25">
      <c r="A130" s="33">
        <v>2</v>
      </c>
      <c r="B130" s="34" t="s">
        <v>140</v>
      </c>
      <c r="C130" s="36" t="s">
        <v>12</v>
      </c>
      <c r="D130" s="13">
        <v>10.906000000000001</v>
      </c>
      <c r="E130" s="14"/>
    </row>
    <row r="131" spans="1:7" ht="31.5" x14ac:dyDescent="0.25">
      <c r="A131" s="33">
        <v>3</v>
      </c>
      <c r="B131" s="34" t="s">
        <v>148</v>
      </c>
      <c r="C131" s="36" t="s">
        <v>10</v>
      </c>
      <c r="D131" s="13">
        <v>593.99199999999996</v>
      </c>
      <c r="E131" s="14" t="s">
        <v>264</v>
      </c>
      <c r="G131">
        <f>D131+D121+D86*1000</f>
        <v>869.22199999999998</v>
      </c>
    </row>
    <row r="132" spans="1:7" ht="16.5" x14ac:dyDescent="0.25">
      <c r="A132" s="33">
        <v>4</v>
      </c>
      <c r="B132" s="34" t="s">
        <v>141</v>
      </c>
      <c r="C132" s="36" t="s">
        <v>53</v>
      </c>
      <c r="D132" s="13">
        <v>10.879</v>
      </c>
      <c r="E132" s="14"/>
    </row>
    <row r="133" spans="1:7" ht="16.5" x14ac:dyDescent="0.25">
      <c r="A133" s="33">
        <v>5</v>
      </c>
      <c r="B133" s="34" t="s">
        <v>142</v>
      </c>
      <c r="C133" s="36" t="s">
        <v>12</v>
      </c>
      <c r="D133" s="13">
        <v>117.45399999999999</v>
      </c>
      <c r="E133" s="14"/>
    </row>
    <row r="134" spans="1:7" ht="16.5" x14ac:dyDescent="0.25">
      <c r="A134" s="33">
        <v>6</v>
      </c>
      <c r="B134" s="34" t="s">
        <v>159</v>
      </c>
      <c r="C134" s="36" t="s">
        <v>12</v>
      </c>
      <c r="D134" s="13">
        <v>37.511000000000003</v>
      </c>
      <c r="E134" s="14"/>
    </row>
    <row r="135" spans="1:7" ht="16.5" x14ac:dyDescent="0.25">
      <c r="A135" s="33">
        <v>7</v>
      </c>
      <c r="B135" s="34" t="s">
        <v>160</v>
      </c>
      <c r="C135" s="36" t="s">
        <v>12</v>
      </c>
      <c r="D135" s="13">
        <v>44.01</v>
      </c>
      <c r="E135" s="14"/>
    </row>
    <row r="136" spans="1:7" ht="16.5" x14ac:dyDescent="0.25">
      <c r="A136" s="33">
        <v>8</v>
      </c>
      <c r="B136" s="34" t="s">
        <v>161</v>
      </c>
      <c r="C136" s="36" t="s">
        <v>53</v>
      </c>
      <c r="D136" s="13">
        <v>1.3140000000000001</v>
      </c>
      <c r="E136" s="14"/>
    </row>
    <row r="137" spans="1:7" ht="16.5" x14ac:dyDescent="0.25">
      <c r="A137" s="33">
        <v>9</v>
      </c>
      <c r="B137" s="34" t="s">
        <v>162</v>
      </c>
      <c r="C137" s="36" t="s">
        <v>53</v>
      </c>
      <c r="D137" s="13">
        <v>0.876</v>
      </c>
      <c r="E137" s="14"/>
    </row>
    <row r="138" spans="1:7" ht="16.5" x14ac:dyDescent="0.25">
      <c r="A138" s="33">
        <v>10</v>
      </c>
      <c r="B138" s="34" t="s">
        <v>163</v>
      </c>
      <c r="C138" s="36" t="s">
        <v>53</v>
      </c>
      <c r="D138" s="13">
        <v>2.6280000000000001</v>
      </c>
      <c r="E138" s="14"/>
    </row>
    <row r="139" spans="1:7" ht="31.5" x14ac:dyDescent="0.25">
      <c r="A139" s="33">
        <v>11</v>
      </c>
      <c r="B139" s="34" t="s">
        <v>164</v>
      </c>
      <c r="C139" s="36" t="s">
        <v>10</v>
      </c>
      <c r="D139" s="13">
        <v>96.427999999999997</v>
      </c>
      <c r="E139" s="14" t="s">
        <v>65</v>
      </c>
    </row>
    <row r="140" spans="1:7" ht="16.5" x14ac:dyDescent="0.25">
      <c r="A140" s="33">
        <v>12</v>
      </c>
      <c r="B140" s="34" t="s">
        <v>165</v>
      </c>
      <c r="C140" s="36" t="s">
        <v>147</v>
      </c>
      <c r="D140" s="13">
        <v>1</v>
      </c>
      <c r="E140" s="14"/>
    </row>
    <row r="141" spans="1:7" ht="16.5" x14ac:dyDescent="0.25">
      <c r="A141" s="33">
        <v>13</v>
      </c>
      <c r="B141" s="34" t="s">
        <v>166</v>
      </c>
      <c r="C141" s="36" t="s">
        <v>147</v>
      </c>
      <c r="D141" s="13">
        <v>1</v>
      </c>
      <c r="E141" s="14" t="s">
        <v>167</v>
      </c>
    </row>
    <row r="142" spans="1:7" ht="16.5" x14ac:dyDescent="0.25">
      <c r="A142" s="33">
        <v>14</v>
      </c>
      <c r="B142" s="34" t="s">
        <v>168</v>
      </c>
      <c r="C142" s="36" t="s">
        <v>22</v>
      </c>
      <c r="D142" s="13">
        <v>49.15</v>
      </c>
      <c r="E142" s="14"/>
    </row>
    <row r="143" spans="1:7" ht="16.5" x14ac:dyDescent="0.25">
      <c r="A143" s="33">
        <v>15</v>
      </c>
      <c r="B143" s="34" t="s">
        <v>169</v>
      </c>
      <c r="C143" s="36" t="s">
        <v>147</v>
      </c>
      <c r="D143" s="13">
        <v>10</v>
      </c>
      <c r="E143" s="14"/>
    </row>
    <row r="144" spans="1:7" ht="16.5" x14ac:dyDescent="0.25">
      <c r="A144" s="37" t="s">
        <v>80</v>
      </c>
      <c r="B144" s="38" t="s">
        <v>170</v>
      </c>
      <c r="C144" s="39"/>
      <c r="D144" s="13">
        <v>0</v>
      </c>
      <c r="E144" s="14"/>
    </row>
    <row r="145" spans="1:5" ht="16.5" x14ac:dyDescent="0.25">
      <c r="A145" s="33">
        <v>4</v>
      </c>
      <c r="B145" s="34" t="s">
        <v>171</v>
      </c>
      <c r="C145" s="36" t="s">
        <v>53</v>
      </c>
      <c r="D145" s="13">
        <v>2.4569999999999999</v>
      </c>
      <c r="E145" s="14"/>
    </row>
    <row r="146" spans="1:5" ht="16.5" x14ac:dyDescent="0.25">
      <c r="A146" s="33">
        <v>5</v>
      </c>
      <c r="B146" s="34" t="s">
        <v>140</v>
      </c>
      <c r="C146" s="36" t="s">
        <v>12</v>
      </c>
      <c r="D146" s="13">
        <v>25.2</v>
      </c>
      <c r="E146" s="14"/>
    </row>
    <row r="147" spans="1:5" ht="16.5" x14ac:dyDescent="0.25">
      <c r="A147" s="37" t="s">
        <v>85</v>
      </c>
      <c r="B147" s="38" t="s">
        <v>86</v>
      </c>
      <c r="C147" s="39"/>
      <c r="D147" s="13">
        <v>0</v>
      </c>
      <c r="E147" s="14"/>
    </row>
    <row r="148" spans="1:5" ht="16.5" x14ac:dyDescent="0.25">
      <c r="A148" s="37" t="s">
        <v>172</v>
      </c>
      <c r="B148" s="38" t="s">
        <v>173</v>
      </c>
      <c r="C148" s="39"/>
      <c r="D148" s="13">
        <v>0</v>
      </c>
      <c r="E148" s="14"/>
    </row>
    <row r="149" spans="1:5" ht="16.5" x14ac:dyDescent="0.25">
      <c r="A149" s="33">
        <v>1</v>
      </c>
      <c r="B149" s="34" t="s">
        <v>174</v>
      </c>
      <c r="C149" s="36" t="s">
        <v>53</v>
      </c>
      <c r="D149" s="13">
        <v>3.456</v>
      </c>
      <c r="E149" s="14"/>
    </row>
    <row r="150" spans="1:5" ht="16.5" x14ac:dyDescent="0.25">
      <c r="A150" s="33">
        <v>2</v>
      </c>
      <c r="B150" s="34" t="s">
        <v>105</v>
      </c>
      <c r="C150" s="36" t="s">
        <v>12</v>
      </c>
      <c r="D150" s="13">
        <v>4.32</v>
      </c>
      <c r="E150" s="14"/>
    </row>
    <row r="151" spans="1:5" ht="16.5" x14ac:dyDescent="0.25">
      <c r="A151" s="33">
        <v>3</v>
      </c>
      <c r="B151" s="34" t="s">
        <v>175</v>
      </c>
      <c r="C151" s="36" t="s">
        <v>53</v>
      </c>
      <c r="D151" s="13">
        <v>0.73199999999999998</v>
      </c>
      <c r="E151" s="14"/>
    </row>
    <row r="152" spans="1:5" ht="16.5" x14ac:dyDescent="0.25">
      <c r="A152" s="33">
        <v>4</v>
      </c>
      <c r="B152" s="34" t="s">
        <v>176</v>
      </c>
      <c r="C152" s="36" t="s">
        <v>53</v>
      </c>
      <c r="D152" s="13">
        <v>0.72199999999999998</v>
      </c>
      <c r="E152" s="14"/>
    </row>
    <row r="153" spans="1:5" ht="16.5" x14ac:dyDescent="0.25">
      <c r="A153" s="33">
        <v>5</v>
      </c>
      <c r="B153" s="34" t="s">
        <v>142</v>
      </c>
      <c r="C153" s="36" t="s">
        <v>12</v>
      </c>
      <c r="D153" s="13">
        <v>6.8040000000000003</v>
      </c>
      <c r="E153" s="14"/>
    </row>
    <row r="154" spans="1:5" ht="16.5" x14ac:dyDescent="0.25">
      <c r="A154" s="33">
        <v>6</v>
      </c>
      <c r="B154" s="34" t="s">
        <v>177</v>
      </c>
      <c r="C154" s="36" t="s">
        <v>22</v>
      </c>
      <c r="D154" s="13">
        <v>43</v>
      </c>
      <c r="E154" s="14"/>
    </row>
    <row r="155" spans="1:5" ht="15.75" x14ac:dyDescent="0.25">
      <c r="A155" s="1"/>
      <c r="B155" s="2" t="s">
        <v>178</v>
      </c>
      <c r="C155" s="2"/>
      <c r="D155" s="3"/>
      <c r="E155" s="4"/>
    </row>
    <row r="156" spans="1:5" ht="33" x14ac:dyDescent="0.25">
      <c r="A156" s="5" t="s">
        <v>5</v>
      </c>
      <c r="B156" s="6" t="s">
        <v>179</v>
      </c>
      <c r="C156" s="7"/>
      <c r="D156" s="8"/>
      <c r="E156" s="9" t="s">
        <v>180</v>
      </c>
    </row>
    <row r="157" spans="1:5" ht="31.5" x14ac:dyDescent="0.25">
      <c r="A157" s="22">
        <v>1</v>
      </c>
      <c r="B157" s="23" t="s">
        <v>181</v>
      </c>
      <c r="C157" s="22" t="s">
        <v>34</v>
      </c>
      <c r="D157" s="13">
        <v>1</v>
      </c>
      <c r="E157" s="14"/>
    </row>
    <row r="158" spans="1:5" ht="15.75" x14ac:dyDescent="0.25">
      <c r="A158" s="22">
        <v>2</v>
      </c>
      <c r="B158" s="23" t="s">
        <v>182</v>
      </c>
      <c r="C158" s="22" t="s">
        <v>34</v>
      </c>
      <c r="D158" s="13">
        <v>1</v>
      </c>
      <c r="E158" s="14"/>
    </row>
    <row r="159" spans="1:5" ht="15.75" x14ac:dyDescent="0.25">
      <c r="A159" s="22">
        <v>6</v>
      </c>
      <c r="B159" s="23" t="s">
        <v>183</v>
      </c>
      <c r="C159" s="22" t="s">
        <v>34</v>
      </c>
      <c r="D159" s="13">
        <v>4</v>
      </c>
      <c r="E159" s="14"/>
    </row>
    <row r="160" spans="1:5" ht="15.75" x14ac:dyDescent="0.25">
      <c r="A160" s="22">
        <v>5</v>
      </c>
      <c r="B160" s="23" t="s">
        <v>184</v>
      </c>
      <c r="C160" s="22" t="s">
        <v>34</v>
      </c>
      <c r="D160" s="13">
        <v>6</v>
      </c>
      <c r="E160" s="14"/>
    </row>
    <row r="161" spans="1:5" ht="15.75" x14ac:dyDescent="0.25">
      <c r="A161" s="22">
        <v>4</v>
      </c>
      <c r="B161" s="23" t="s">
        <v>185</v>
      </c>
      <c r="C161" s="22" t="s">
        <v>34</v>
      </c>
      <c r="D161" s="13">
        <v>1</v>
      </c>
      <c r="E161" s="14"/>
    </row>
    <row r="162" spans="1:5" ht="15.75" x14ac:dyDescent="0.25">
      <c r="A162" s="22">
        <v>3</v>
      </c>
      <c r="B162" s="23" t="s">
        <v>186</v>
      </c>
      <c r="C162" s="22" t="s">
        <v>24</v>
      </c>
      <c r="D162" s="13">
        <v>180</v>
      </c>
      <c r="E162" s="14"/>
    </row>
    <row r="163" spans="1:5" ht="15.75" x14ac:dyDescent="0.25">
      <c r="A163" s="22">
        <v>4</v>
      </c>
      <c r="B163" s="23" t="s">
        <v>187</v>
      </c>
      <c r="C163" s="22" t="s">
        <v>24</v>
      </c>
      <c r="D163" s="13">
        <v>160</v>
      </c>
      <c r="E163" s="14"/>
    </row>
    <row r="164" spans="1:5" ht="15.75" x14ac:dyDescent="0.25">
      <c r="A164" s="22">
        <v>5</v>
      </c>
      <c r="B164" s="23" t="s">
        <v>188</v>
      </c>
      <c r="C164" s="22" t="s">
        <v>34</v>
      </c>
      <c r="D164" s="13">
        <v>5</v>
      </c>
      <c r="E164" s="14"/>
    </row>
    <row r="165" spans="1:5" ht="15.75" x14ac:dyDescent="0.25">
      <c r="A165" s="22">
        <v>7</v>
      </c>
      <c r="B165" s="23" t="s">
        <v>189</v>
      </c>
      <c r="C165" s="22" t="s">
        <v>190</v>
      </c>
      <c r="D165" s="13">
        <v>18</v>
      </c>
      <c r="E165" s="14"/>
    </row>
    <row r="166" spans="1:5" ht="15.75" x14ac:dyDescent="0.25">
      <c r="A166" s="22">
        <v>8</v>
      </c>
      <c r="B166" s="23" t="s">
        <v>191</v>
      </c>
      <c r="C166" s="22" t="s">
        <v>190</v>
      </c>
      <c r="D166" s="13">
        <v>1</v>
      </c>
      <c r="E166" s="14"/>
    </row>
    <row r="167" spans="1:5" ht="15.75" x14ac:dyDescent="0.25">
      <c r="A167" s="22">
        <v>9</v>
      </c>
      <c r="B167" s="23" t="s">
        <v>192</v>
      </c>
      <c r="C167" s="22" t="s">
        <v>190</v>
      </c>
      <c r="D167" s="13">
        <v>19</v>
      </c>
      <c r="E167" s="14"/>
    </row>
    <row r="168" spans="1:5" ht="15.75" x14ac:dyDescent="0.25">
      <c r="A168" s="22">
        <v>10</v>
      </c>
      <c r="B168" s="23" t="s">
        <v>193</v>
      </c>
      <c r="C168" s="22" t="s">
        <v>190</v>
      </c>
      <c r="D168" s="13">
        <v>3</v>
      </c>
      <c r="E168" s="14"/>
    </row>
    <row r="169" spans="1:5" ht="15.75" x14ac:dyDescent="0.25">
      <c r="A169" s="22">
        <v>11</v>
      </c>
      <c r="B169" s="23" t="s">
        <v>194</v>
      </c>
      <c r="C169" s="22" t="s">
        <v>190</v>
      </c>
      <c r="D169" s="13">
        <v>16</v>
      </c>
      <c r="E169" s="14"/>
    </row>
    <row r="170" spans="1:5" ht="15.75" x14ac:dyDescent="0.25">
      <c r="A170" s="22">
        <v>12</v>
      </c>
      <c r="B170" s="23" t="s">
        <v>195</v>
      </c>
      <c r="C170" s="22" t="s">
        <v>24</v>
      </c>
      <c r="D170" s="13">
        <v>74.578000000000003</v>
      </c>
      <c r="E170" s="14"/>
    </row>
    <row r="171" spans="1:5" ht="15.75" x14ac:dyDescent="0.25">
      <c r="A171" s="22">
        <v>13</v>
      </c>
      <c r="B171" s="23" t="s">
        <v>196</v>
      </c>
      <c r="C171" s="22" t="s">
        <v>24</v>
      </c>
      <c r="D171" s="13">
        <v>32.445999999999998</v>
      </c>
      <c r="E171" s="14"/>
    </row>
    <row r="172" spans="1:5" ht="15.75" x14ac:dyDescent="0.25">
      <c r="A172" s="22">
        <v>14</v>
      </c>
      <c r="B172" s="23" t="s">
        <v>197</v>
      </c>
      <c r="C172" s="22" t="s">
        <v>24</v>
      </c>
      <c r="D172" s="13">
        <v>103.67100000000001</v>
      </c>
      <c r="E172" s="14"/>
    </row>
    <row r="173" spans="1:5" ht="15.75" x14ac:dyDescent="0.25">
      <c r="A173" s="22">
        <v>15</v>
      </c>
      <c r="B173" s="23" t="s">
        <v>198</v>
      </c>
      <c r="C173" s="22" t="s">
        <v>24</v>
      </c>
      <c r="D173" s="13">
        <v>103.67100000000001</v>
      </c>
      <c r="E173" s="14"/>
    </row>
    <row r="174" spans="1:5" ht="15.75" x14ac:dyDescent="0.25">
      <c r="A174" s="22">
        <v>16</v>
      </c>
      <c r="B174" s="23" t="s">
        <v>199</v>
      </c>
      <c r="C174" s="22" t="s">
        <v>24</v>
      </c>
      <c r="D174" s="13">
        <v>53.160000000000004</v>
      </c>
      <c r="E174" s="14"/>
    </row>
    <row r="175" spans="1:5" ht="15.75" x14ac:dyDescent="0.25">
      <c r="A175" s="22">
        <v>17</v>
      </c>
      <c r="B175" s="23" t="s">
        <v>200</v>
      </c>
      <c r="C175" s="22" t="s">
        <v>24</v>
      </c>
      <c r="D175" s="13">
        <v>53.160000000000004</v>
      </c>
      <c r="E175" s="14"/>
    </row>
    <row r="176" spans="1:5" ht="15.75" x14ac:dyDescent="0.25">
      <c r="A176" s="22">
        <v>18</v>
      </c>
      <c r="B176" s="23" t="s">
        <v>201</v>
      </c>
      <c r="C176" s="22" t="s">
        <v>24</v>
      </c>
      <c r="D176" s="13">
        <v>124.95700000000001</v>
      </c>
      <c r="E176" s="14"/>
    </row>
    <row r="177" spans="1:5" ht="15.75" x14ac:dyDescent="0.25">
      <c r="A177" s="22">
        <v>19</v>
      </c>
      <c r="B177" s="23" t="s">
        <v>202</v>
      </c>
      <c r="C177" s="22" t="s">
        <v>24</v>
      </c>
      <c r="D177" s="13">
        <v>124.95700000000001</v>
      </c>
      <c r="E177" s="14"/>
    </row>
    <row r="178" spans="1:5" ht="15.75" x14ac:dyDescent="0.25">
      <c r="A178" s="22">
        <v>20</v>
      </c>
      <c r="B178" s="23" t="s">
        <v>203</v>
      </c>
      <c r="C178" s="22" t="s">
        <v>24</v>
      </c>
      <c r="D178" s="13">
        <v>258.98</v>
      </c>
      <c r="E178" s="14"/>
    </row>
    <row r="179" spans="1:5" ht="15.75" x14ac:dyDescent="0.25">
      <c r="A179" s="22">
        <v>21</v>
      </c>
      <c r="B179" s="23" t="s">
        <v>204</v>
      </c>
      <c r="C179" s="22" t="s">
        <v>34</v>
      </c>
      <c r="D179" s="13">
        <v>3</v>
      </c>
      <c r="E179" s="14"/>
    </row>
    <row r="180" spans="1:5" ht="15.75" x14ac:dyDescent="0.25">
      <c r="A180" s="22">
        <v>22</v>
      </c>
      <c r="B180" s="23" t="s">
        <v>205</v>
      </c>
      <c r="C180" s="22" t="s">
        <v>206</v>
      </c>
      <c r="D180" s="13">
        <v>1</v>
      </c>
      <c r="E180" s="14"/>
    </row>
    <row r="181" spans="1:5" ht="15.75" x14ac:dyDescent="0.25">
      <c r="A181" s="22">
        <v>23</v>
      </c>
      <c r="B181" s="23" t="s">
        <v>207</v>
      </c>
      <c r="C181" s="22" t="s">
        <v>206</v>
      </c>
      <c r="D181" s="13">
        <v>1</v>
      </c>
      <c r="E181" s="14"/>
    </row>
    <row r="182" spans="1:5" ht="16.5" x14ac:dyDescent="0.25">
      <c r="A182" s="5" t="s">
        <v>44</v>
      </c>
      <c r="B182" s="6" t="s">
        <v>208</v>
      </c>
      <c r="C182" s="7"/>
      <c r="D182" s="8"/>
      <c r="E182" s="9" t="s">
        <v>180</v>
      </c>
    </row>
    <row r="183" spans="1:5" ht="15.75" x14ac:dyDescent="0.25">
      <c r="A183" s="22">
        <v>1</v>
      </c>
      <c r="B183" s="23" t="s">
        <v>209</v>
      </c>
      <c r="C183" s="22" t="s">
        <v>24</v>
      </c>
      <c r="D183" s="13">
        <v>22.601999999999997</v>
      </c>
      <c r="E183" s="14"/>
    </row>
    <row r="184" spans="1:5" ht="15.75" x14ac:dyDescent="0.25">
      <c r="A184" s="22">
        <v>2</v>
      </c>
      <c r="B184" s="23" t="s">
        <v>210</v>
      </c>
      <c r="C184" s="22" t="s">
        <v>24</v>
      </c>
      <c r="D184" s="13">
        <v>22.601999999999997</v>
      </c>
      <c r="E184" s="14"/>
    </row>
    <row r="185" spans="1:5" ht="15.75" x14ac:dyDescent="0.25">
      <c r="A185" s="22">
        <v>3</v>
      </c>
      <c r="B185" s="23" t="s">
        <v>211</v>
      </c>
      <c r="C185" s="22" t="s">
        <v>24</v>
      </c>
      <c r="D185" s="13">
        <v>10.885</v>
      </c>
      <c r="E185" s="14"/>
    </row>
    <row r="186" spans="1:5" ht="15.75" x14ac:dyDescent="0.25">
      <c r="A186" s="22">
        <v>4</v>
      </c>
      <c r="B186" s="23" t="s">
        <v>212</v>
      </c>
      <c r="C186" s="22" t="s">
        <v>24</v>
      </c>
      <c r="D186" s="13">
        <v>14.885</v>
      </c>
      <c r="E186" s="14"/>
    </row>
    <row r="187" spans="1:5" ht="15.75" x14ac:dyDescent="0.25">
      <c r="A187" s="22">
        <v>5</v>
      </c>
      <c r="B187" s="23" t="s">
        <v>213</v>
      </c>
      <c r="C187" s="22" t="s">
        <v>34</v>
      </c>
      <c r="D187" s="13">
        <v>4</v>
      </c>
      <c r="E187" s="14"/>
    </row>
    <row r="188" spans="1:5" ht="15.75" x14ac:dyDescent="0.25">
      <c r="A188" s="22">
        <v>6</v>
      </c>
      <c r="B188" s="23" t="s">
        <v>214</v>
      </c>
      <c r="C188" s="22" t="s">
        <v>24</v>
      </c>
      <c r="D188" s="13">
        <v>10.885</v>
      </c>
      <c r="E188" s="14"/>
    </row>
    <row r="189" spans="1:5" ht="15.75" x14ac:dyDescent="0.25">
      <c r="A189" s="22">
        <v>7</v>
      </c>
      <c r="B189" s="23" t="s">
        <v>215</v>
      </c>
      <c r="C189" s="22" t="s">
        <v>24</v>
      </c>
      <c r="D189" s="13">
        <v>14.885</v>
      </c>
      <c r="E189" s="14"/>
    </row>
    <row r="190" spans="1:5" ht="15.75" x14ac:dyDescent="0.25">
      <c r="A190" s="22">
        <v>8</v>
      </c>
      <c r="B190" s="23" t="s">
        <v>199</v>
      </c>
      <c r="C190" s="22" t="s">
        <v>24</v>
      </c>
      <c r="D190" s="13">
        <v>29.655000000000001</v>
      </c>
      <c r="E190" s="14"/>
    </row>
    <row r="191" spans="1:5" ht="15.75" x14ac:dyDescent="0.25">
      <c r="A191" s="22">
        <v>9</v>
      </c>
      <c r="B191" s="23" t="s">
        <v>201</v>
      </c>
      <c r="C191" s="22" t="s">
        <v>24</v>
      </c>
      <c r="D191" s="13">
        <v>41.622</v>
      </c>
      <c r="E191" s="14"/>
    </row>
    <row r="192" spans="1:5" ht="15.75" x14ac:dyDescent="0.25">
      <c r="A192" s="22">
        <v>10</v>
      </c>
      <c r="B192" s="23" t="s">
        <v>202</v>
      </c>
      <c r="C192" s="22" t="s">
        <v>24</v>
      </c>
      <c r="D192" s="13">
        <v>13.874000000000001</v>
      </c>
      <c r="E192" s="14"/>
    </row>
    <row r="193" spans="1:5" ht="15.75" x14ac:dyDescent="0.25">
      <c r="A193" s="22">
        <v>11</v>
      </c>
      <c r="B193" s="23" t="s">
        <v>216</v>
      </c>
      <c r="C193" s="22" t="s">
        <v>34</v>
      </c>
      <c r="D193" s="13">
        <v>10</v>
      </c>
      <c r="E193" s="14"/>
    </row>
    <row r="194" spans="1:5" ht="15.75" x14ac:dyDescent="0.25">
      <c r="A194" s="22">
        <v>12</v>
      </c>
      <c r="B194" s="23" t="s">
        <v>217</v>
      </c>
      <c r="C194" s="22" t="s">
        <v>34</v>
      </c>
      <c r="D194" s="13">
        <v>5</v>
      </c>
      <c r="E194" s="14"/>
    </row>
    <row r="195" spans="1:5" ht="15.75" x14ac:dyDescent="0.25">
      <c r="A195" s="22">
        <v>13</v>
      </c>
      <c r="B195" s="23" t="s">
        <v>218</v>
      </c>
      <c r="C195" s="22" t="s">
        <v>206</v>
      </c>
      <c r="D195" s="13">
        <v>1</v>
      </c>
      <c r="E195" s="14"/>
    </row>
    <row r="196" spans="1:5" ht="31.5" x14ac:dyDescent="0.25">
      <c r="A196" s="22">
        <v>14</v>
      </c>
      <c r="B196" s="23" t="s">
        <v>219</v>
      </c>
      <c r="C196" s="22" t="s">
        <v>206</v>
      </c>
      <c r="D196" s="13">
        <v>1</v>
      </c>
      <c r="E196" s="14" t="s">
        <v>220</v>
      </c>
    </row>
    <row r="197" spans="1:5" ht="33" x14ac:dyDescent="0.25">
      <c r="A197" s="5" t="s">
        <v>55</v>
      </c>
      <c r="B197" s="6" t="s">
        <v>221</v>
      </c>
      <c r="C197" s="7"/>
      <c r="D197" s="8"/>
      <c r="E197" s="9" t="s">
        <v>180</v>
      </c>
    </row>
    <row r="198" spans="1:5" ht="15.75" x14ac:dyDescent="0.25">
      <c r="A198" s="45" t="s">
        <v>7</v>
      </c>
      <c r="B198" s="46" t="s">
        <v>222</v>
      </c>
      <c r="C198" s="45"/>
      <c r="D198" s="13"/>
      <c r="E198" s="14"/>
    </row>
    <row r="199" spans="1:5" ht="15.75" x14ac:dyDescent="0.25">
      <c r="A199" s="45"/>
      <c r="B199" s="46" t="s">
        <v>223</v>
      </c>
      <c r="C199" s="45"/>
      <c r="D199" s="13"/>
      <c r="E199" s="14"/>
    </row>
    <row r="200" spans="1:5" ht="15.75" x14ac:dyDescent="0.25">
      <c r="A200" s="22">
        <v>1</v>
      </c>
      <c r="B200" s="23" t="s">
        <v>224</v>
      </c>
      <c r="C200" s="22" t="s">
        <v>34</v>
      </c>
      <c r="D200" s="13">
        <v>2</v>
      </c>
      <c r="E200" s="14"/>
    </row>
    <row r="201" spans="1:5" ht="15.75" x14ac:dyDescent="0.25">
      <c r="A201" s="22">
        <v>2</v>
      </c>
      <c r="B201" s="23" t="s">
        <v>225</v>
      </c>
      <c r="C201" s="22" t="s">
        <v>24</v>
      </c>
      <c r="D201" s="13">
        <v>13.685</v>
      </c>
      <c r="E201" s="14"/>
    </row>
    <row r="202" spans="1:5" ht="15.75" x14ac:dyDescent="0.25">
      <c r="A202" s="22">
        <v>3</v>
      </c>
      <c r="B202" s="23" t="s">
        <v>226</v>
      </c>
      <c r="C202" s="22" t="s">
        <v>34</v>
      </c>
      <c r="D202" s="13">
        <v>1</v>
      </c>
      <c r="E202" s="14"/>
    </row>
    <row r="203" spans="1:5" ht="15.75" x14ac:dyDescent="0.25">
      <c r="A203" s="22">
        <v>4</v>
      </c>
      <c r="B203" s="23" t="s">
        <v>227</v>
      </c>
      <c r="C203" s="22" t="s">
        <v>34</v>
      </c>
      <c r="D203" s="13">
        <v>1</v>
      </c>
      <c r="E203" s="14"/>
    </row>
    <row r="204" spans="1:5" ht="15.75" x14ac:dyDescent="0.25">
      <c r="A204" s="22">
        <v>5</v>
      </c>
      <c r="B204" s="23" t="s">
        <v>228</v>
      </c>
      <c r="C204" s="22" t="s">
        <v>34</v>
      </c>
      <c r="D204" s="13">
        <v>1</v>
      </c>
      <c r="E204" s="14"/>
    </row>
    <row r="205" spans="1:5" ht="15.75" x14ac:dyDescent="0.25">
      <c r="A205" s="22">
        <v>6</v>
      </c>
      <c r="B205" s="23" t="s">
        <v>229</v>
      </c>
      <c r="C205" s="22" t="s">
        <v>34</v>
      </c>
      <c r="D205" s="13">
        <v>1</v>
      </c>
      <c r="E205" s="14"/>
    </row>
    <row r="206" spans="1:5" ht="15.75" x14ac:dyDescent="0.25">
      <c r="A206" s="22">
        <v>7</v>
      </c>
      <c r="B206" s="23" t="s">
        <v>230</v>
      </c>
      <c r="C206" s="22" t="s">
        <v>34</v>
      </c>
      <c r="D206" s="13">
        <v>2</v>
      </c>
      <c r="E206" s="14"/>
    </row>
    <row r="207" spans="1:5" ht="15.75" x14ac:dyDescent="0.25">
      <c r="A207" s="22">
        <v>8</v>
      </c>
      <c r="B207" s="23" t="s">
        <v>231</v>
      </c>
      <c r="C207" s="22" t="s">
        <v>34</v>
      </c>
      <c r="D207" s="13">
        <v>1</v>
      </c>
      <c r="E207" s="14"/>
    </row>
    <row r="208" spans="1:5" ht="15.75" x14ac:dyDescent="0.25">
      <c r="A208" s="22">
        <v>9</v>
      </c>
      <c r="B208" s="23" t="s">
        <v>232</v>
      </c>
      <c r="C208" s="22" t="s">
        <v>34</v>
      </c>
      <c r="D208" s="13">
        <v>1</v>
      </c>
      <c r="E208" s="14"/>
    </row>
    <row r="209" spans="1:5" ht="15.75" x14ac:dyDescent="0.25">
      <c r="A209" s="22">
        <v>10</v>
      </c>
      <c r="B209" s="23" t="s">
        <v>233</v>
      </c>
      <c r="C209" s="22" t="s">
        <v>34</v>
      </c>
      <c r="D209" s="13">
        <v>2</v>
      </c>
      <c r="E209" s="14"/>
    </row>
    <row r="210" spans="1:5" ht="15.75" x14ac:dyDescent="0.25">
      <c r="A210" s="22">
        <v>11</v>
      </c>
      <c r="B210" s="23" t="s">
        <v>234</v>
      </c>
      <c r="C210" s="22" t="s">
        <v>34</v>
      </c>
      <c r="D210" s="13">
        <v>1</v>
      </c>
      <c r="E210" s="14"/>
    </row>
    <row r="211" spans="1:5" ht="15.75" x14ac:dyDescent="0.25">
      <c r="A211" s="22">
        <v>12</v>
      </c>
      <c r="B211" s="23" t="s">
        <v>235</v>
      </c>
      <c r="C211" s="22" t="s">
        <v>34</v>
      </c>
      <c r="D211" s="13">
        <v>1</v>
      </c>
      <c r="E211" s="14"/>
    </row>
    <row r="212" spans="1:5" ht="15.75" x14ac:dyDescent="0.25">
      <c r="A212" s="22">
        <v>13</v>
      </c>
      <c r="B212" s="23" t="s">
        <v>236</v>
      </c>
      <c r="C212" s="22" t="s">
        <v>24</v>
      </c>
      <c r="D212" s="13">
        <v>12</v>
      </c>
      <c r="E212" s="14"/>
    </row>
    <row r="213" spans="1:5" ht="15.75" x14ac:dyDescent="0.25">
      <c r="A213" s="22">
        <v>14</v>
      </c>
      <c r="B213" s="23" t="s">
        <v>237</v>
      </c>
      <c r="C213" s="22" t="s">
        <v>12</v>
      </c>
      <c r="D213" s="13">
        <v>5.85</v>
      </c>
      <c r="E213" s="14"/>
    </row>
    <row r="214" spans="1:5" ht="15.75" x14ac:dyDescent="0.25">
      <c r="A214" s="22">
        <v>15</v>
      </c>
      <c r="B214" s="23" t="s">
        <v>238</v>
      </c>
      <c r="C214" s="22" t="s">
        <v>34</v>
      </c>
      <c r="D214" s="13">
        <v>2</v>
      </c>
      <c r="E214" s="14"/>
    </row>
    <row r="215" spans="1:5" ht="15.75" x14ac:dyDescent="0.25">
      <c r="A215" s="22">
        <v>16</v>
      </c>
      <c r="B215" s="23" t="s">
        <v>239</v>
      </c>
      <c r="C215" s="22" t="s">
        <v>34</v>
      </c>
      <c r="D215" s="13">
        <v>2</v>
      </c>
      <c r="E215" s="14"/>
    </row>
    <row r="216" spans="1:5" ht="15.75" x14ac:dyDescent="0.25">
      <c r="A216" s="22">
        <v>17</v>
      </c>
      <c r="B216" s="23" t="s">
        <v>240</v>
      </c>
      <c r="C216" s="22" t="s">
        <v>34</v>
      </c>
      <c r="D216" s="13">
        <v>4</v>
      </c>
      <c r="E216" s="14"/>
    </row>
    <row r="217" spans="1:5" ht="15.75" x14ac:dyDescent="0.25">
      <c r="A217" s="22">
        <v>18</v>
      </c>
      <c r="B217" s="23" t="s">
        <v>207</v>
      </c>
      <c r="C217" s="22" t="s">
        <v>241</v>
      </c>
      <c r="D217" s="13">
        <v>1</v>
      </c>
      <c r="E217" s="14"/>
    </row>
    <row r="218" spans="1:5" ht="15.75" x14ac:dyDescent="0.25">
      <c r="A218" s="45"/>
      <c r="B218" s="46" t="s">
        <v>242</v>
      </c>
      <c r="C218" s="45"/>
      <c r="D218" s="13"/>
      <c r="E218" s="14"/>
    </row>
    <row r="219" spans="1:5" ht="15.75" x14ac:dyDescent="0.25">
      <c r="A219" s="22">
        <v>1</v>
      </c>
      <c r="B219" s="23" t="s">
        <v>225</v>
      </c>
      <c r="C219" s="22" t="s">
        <v>24</v>
      </c>
      <c r="D219" s="13">
        <v>11.11</v>
      </c>
      <c r="E219" s="14"/>
    </row>
    <row r="220" spans="1:5" ht="15.75" x14ac:dyDescent="0.25">
      <c r="A220" s="22">
        <v>2</v>
      </c>
      <c r="B220" s="23" t="s">
        <v>226</v>
      </c>
      <c r="C220" s="22" t="s">
        <v>34</v>
      </c>
      <c r="D220" s="13">
        <v>0</v>
      </c>
      <c r="E220" s="14"/>
    </row>
    <row r="221" spans="1:5" ht="15.75" x14ac:dyDescent="0.25">
      <c r="A221" s="22">
        <v>3</v>
      </c>
      <c r="B221" s="23" t="s">
        <v>243</v>
      </c>
      <c r="C221" s="22" t="s">
        <v>34</v>
      </c>
      <c r="D221" s="13">
        <v>0</v>
      </c>
      <c r="E221" s="14"/>
    </row>
    <row r="222" spans="1:5" ht="15.75" x14ac:dyDescent="0.25">
      <c r="A222" s="22">
        <v>4</v>
      </c>
      <c r="B222" s="23" t="s">
        <v>224</v>
      </c>
      <c r="C222" s="22" t="s">
        <v>34</v>
      </c>
      <c r="D222" s="13">
        <v>1</v>
      </c>
      <c r="E222" s="14"/>
    </row>
    <row r="223" spans="1:5" ht="15.75" x14ac:dyDescent="0.25">
      <c r="A223" s="22">
        <v>5</v>
      </c>
      <c r="B223" s="23" t="s">
        <v>244</v>
      </c>
      <c r="C223" s="22" t="s">
        <v>34</v>
      </c>
      <c r="D223" s="13">
        <v>9</v>
      </c>
      <c r="E223" s="14"/>
    </row>
    <row r="224" spans="1:5" ht="15.75" x14ac:dyDescent="0.25">
      <c r="A224" s="22">
        <v>6</v>
      </c>
      <c r="B224" s="23" t="s">
        <v>207</v>
      </c>
      <c r="C224" s="22" t="s">
        <v>241</v>
      </c>
      <c r="D224" s="13">
        <v>1</v>
      </c>
      <c r="E224" s="14"/>
    </row>
    <row r="225" spans="1:5" ht="15.75" x14ac:dyDescent="0.25">
      <c r="A225" s="45" t="s">
        <v>17</v>
      </c>
      <c r="B225" s="46" t="s">
        <v>245</v>
      </c>
      <c r="C225" s="45"/>
      <c r="D225" s="13"/>
      <c r="E225" s="14"/>
    </row>
    <row r="226" spans="1:5" ht="15.75" x14ac:dyDescent="0.25">
      <c r="A226" s="22">
        <v>1</v>
      </c>
      <c r="B226" s="23" t="s">
        <v>246</v>
      </c>
      <c r="C226" s="22" t="s">
        <v>24</v>
      </c>
      <c r="D226" s="13">
        <v>31.465</v>
      </c>
      <c r="E226" s="14"/>
    </row>
    <row r="227" spans="1:5" ht="15.75" x14ac:dyDescent="0.25">
      <c r="A227" s="22">
        <v>2</v>
      </c>
      <c r="B227" s="23" t="s">
        <v>247</v>
      </c>
      <c r="C227" s="22" t="s">
        <v>34</v>
      </c>
      <c r="D227" s="13">
        <v>4</v>
      </c>
      <c r="E227" s="14"/>
    </row>
    <row r="228" spans="1:5" ht="15.75" x14ac:dyDescent="0.25">
      <c r="A228" s="22">
        <v>3</v>
      </c>
      <c r="B228" s="23" t="s">
        <v>248</v>
      </c>
      <c r="C228" s="22" t="s">
        <v>34</v>
      </c>
      <c r="D228" s="13">
        <v>2</v>
      </c>
      <c r="E228" s="14"/>
    </row>
    <row r="229" spans="1:5" ht="15.75" x14ac:dyDescent="0.25">
      <c r="A229" s="22">
        <v>4</v>
      </c>
      <c r="B229" s="23" t="s">
        <v>249</v>
      </c>
      <c r="C229" s="22" t="s">
        <v>250</v>
      </c>
      <c r="D229" s="13">
        <v>1</v>
      </c>
      <c r="E229" s="14"/>
    </row>
    <row r="230" spans="1:5" ht="15.75" x14ac:dyDescent="0.25">
      <c r="A230" s="22">
        <v>5</v>
      </c>
      <c r="B230" s="23" t="s">
        <v>207</v>
      </c>
      <c r="C230" s="22" t="s">
        <v>241</v>
      </c>
      <c r="D230" s="13">
        <v>1</v>
      </c>
      <c r="E230" s="14"/>
    </row>
    <row r="231" spans="1:5" ht="16.5" x14ac:dyDescent="0.25">
      <c r="A231" s="5" t="s">
        <v>251</v>
      </c>
      <c r="B231" s="6" t="s">
        <v>252</v>
      </c>
      <c r="C231" s="7"/>
      <c r="D231" s="8">
        <v>0</v>
      </c>
      <c r="E231" s="9"/>
    </row>
    <row r="232" spans="1:5" ht="16.5" x14ac:dyDescent="0.25">
      <c r="A232" s="33">
        <v>1</v>
      </c>
      <c r="B232" s="34" t="s">
        <v>253</v>
      </c>
      <c r="C232" s="36" t="s">
        <v>147</v>
      </c>
      <c r="D232" s="13">
        <v>3</v>
      </c>
      <c r="E232" s="14"/>
    </row>
    <row r="233" spans="1:5" ht="16.5" x14ac:dyDescent="0.25">
      <c r="A233" s="33">
        <v>2</v>
      </c>
      <c r="B233" s="34" t="s">
        <v>254</v>
      </c>
      <c r="C233" s="36" t="s">
        <v>147</v>
      </c>
      <c r="D233" s="13">
        <v>50</v>
      </c>
      <c r="E233" s="14"/>
    </row>
    <row r="234" spans="1:5" ht="33" x14ac:dyDescent="0.25">
      <c r="A234" s="33">
        <v>3</v>
      </c>
      <c r="B234" s="34" t="s">
        <v>255</v>
      </c>
      <c r="C234" s="36" t="s">
        <v>147</v>
      </c>
      <c r="D234" s="13">
        <v>53</v>
      </c>
      <c r="E234" s="14"/>
    </row>
    <row r="235" spans="1:5" ht="16.5" x14ac:dyDescent="0.25">
      <c r="A235" s="33">
        <v>4</v>
      </c>
      <c r="B235" s="34" t="s">
        <v>256</v>
      </c>
      <c r="C235" s="36" t="s">
        <v>147</v>
      </c>
      <c r="D235" s="13">
        <v>13</v>
      </c>
      <c r="E235" s="14"/>
    </row>
    <row r="236" spans="1:5" ht="16.5" x14ac:dyDescent="0.25">
      <c r="A236" s="33">
        <v>5</v>
      </c>
      <c r="B236" s="34" t="s">
        <v>257</v>
      </c>
      <c r="C236" s="36" t="s">
        <v>147</v>
      </c>
      <c r="D236" s="13">
        <v>24</v>
      </c>
      <c r="E236" s="14"/>
    </row>
    <row r="237" spans="1:5" ht="16.5" x14ac:dyDescent="0.25">
      <c r="A237" s="33">
        <v>6</v>
      </c>
      <c r="B237" s="34" t="s">
        <v>258</v>
      </c>
      <c r="C237" s="36" t="s">
        <v>22</v>
      </c>
      <c r="D237" s="13">
        <v>463.5</v>
      </c>
      <c r="E237" s="14"/>
    </row>
    <row r="238" spans="1:5" ht="16.5" x14ac:dyDescent="0.25">
      <c r="A238" s="33">
        <v>7</v>
      </c>
      <c r="B238" s="34" t="s">
        <v>259</v>
      </c>
      <c r="C238" s="36" t="s">
        <v>22</v>
      </c>
      <c r="D238" s="13">
        <v>78.599999999999994</v>
      </c>
      <c r="E238" s="14"/>
    </row>
    <row r="239" spans="1:5" ht="16.5" x14ac:dyDescent="0.25">
      <c r="A239" s="33">
        <v>8</v>
      </c>
      <c r="B239" s="34" t="s">
        <v>260</v>
      </c>
      <c r="C239" s="36" t="s">
        <v>22</v>
      </c>
      <c r="D239" s="13">
        <v>520.20000000000005</v>
      </c>
      <c r="E239" s="14"/>
    </row>
    <row r="240" spans="1:5" ht="16.5" x14ac:dyDescent="0.25">
      <c r="A240" s="33">
        <v>9</v>
      </c>
      <c r="B240" s="34" t="s">
        <v>261</v>
      </c>
      <c r="C240" s="36" t="s">
        <v>147</v>
      </c>
      <c r="D240" s="13">
        <v>1</v>
      </c>
      <c r="E240" s="14"/>
    </row>
    <row r="241" spans="1:5" ht="16.5" x14ac:dyDescent="0.25">
      <c r="A241" s="33">
        <v>10</v>
      </c>
      <c r="B241" s="34" t="s">
        <v>262</v>
      </c>
      <c r="C241" s="36" t="s">
        <v>147</v>
      </c>
      <c r="D241" s="13">
        <v>27</v>
      </c>
      <c r="E241" s="14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Huyen</dc:creator>
  <cp:lastModifiedBy>Tran Thi Huyen</cp:lastModifiedBy>
  <dcterms:created xsi:type="dcterms:W3CDTF">2024-11-09T02:36:28Z</dcterms:created>
  <dcterms:modified xsi:type="dcterms:W3CDTF">2024-11-09T02:56:42Z</dcterms:modified>
</cp:coreProperties>
</file>